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rundwasserneubildung_2022\UA\"/>
    </mc:Choice>
  </mc:AlternateContent>
  <xr:revisionPtr revIDLastSave="0" documentId="13_ncr:1_{F733E523-3897-4435-B99C-58E9357E5487}" xr6:coauthVersionLast="47" xr6:coauthVersionMax="47" xr10:uidLastSave="{00000000-0000-0000-0000-000000000000}"/>
  <bookViews>
    <workbookView xWindow="-105" yWindow="2715" windowWidth="14475" windowHeight="11295" xr2:uid="{00000000-000D-0000-FFFF-FFFF00000000}"/>
  </bookViews>
  <sheets>
    <sheet name="ab217_02" sheetId="4" r:id="rId1"/>
    <sheet name="Tab" sheetId="1" r:id="rId2"/>
    <sheet name="Tab_Inpu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C10" i="1"/>
  <c r="C11" i="1"/>
  <c r="C12" i="1"/>
  <c r="C13" i="1"/>
  <c r="B11" i="1"/>
  <c r="B12" i="1"/>
  <c r="B13" i="1"/>
  <c r="D3" i="1"/>
  <c r="C3" i="1"/>
  <c r="B3" i="1"/>
  <c r="D9" i="1"/>
  <c r="C9" i="1"/>
  <c r="D8" i="1"/>
  <c r="C8" i="1"/>
  <c r="D7" i="1"/>
  <c r="C7" i="1"/>
  <c r="D6" i="1"/>
  <c r="C6" i="1"/>
  <c r="D5" i="1"/>
  <c r="C5" i="1"/>
  <c r="D4" i="1"/>
  <c r="C4" i="1"/>
  <c r="B10" i="1"/>
  <c r="B9" i="1"/>
  <c r="B8" i="1"/>
  <c r="B7" i="1"/>
  <c r="B6" i="1"/>
  <c r="B5" i="1"/>
  <c r="B4" i="1"/>
  <c r="B2" i="1"/>
</calcChain>
</file>

<file path=xl/sharedStrings.xml><?xml version="1.0" encoding="utf-8"?>
<sst xmlns="http://schemas.openxmlformats.org/spreadsheetml/2006/main" count="14" uniqueCount="14">
  <si>
    <t>Klasse [mm/Jahr]</t>
  </si>
  <si>
    <t>Flächenanteile Sickerwasserrate [%]</t>
  </si>
  <si>
    <t>&lt;0</t>
  </si>
  <si>
    <t>0-50</t>
  </si>
  <si>
    <t>&gt;400</t>
  </si>
  <si>
    <t>Flächenanteile Grundwasser-neubildung [%]</t>
  </si>
  <si>
    <t>Abb. 2: Flächenanteile von Sickerwasser- und Grundwasserneubildungsraten (ohne Gewässer)</t>
  </si>
  <si>
    <t>&gt;50-100</t>
  </si>
  <si>
    <t>&gt;100-150</t>
  </si>
  <si>
    <t>&gt;150-200</t>
  </si>
  <si>
    <t>&gt;200-250</t>
  </si>
  <si>
    <t>&gt;250-300</t>
  </si>
  <si>
    <t>&gt;300-350</t>
  </si>
  <si>
    <t>&gt;350-400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</si>
</sst>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name val="Arial"/>
    </font>
    <font>
      <sz val="11"/>
      <color indexed="8"/>
      <name val="Calibri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indent="1"/>
    </xf>
    <xf numFmtId="0" fontId="1" fillId="2" borderId="3" xfId="0" applyFont="1" applyFill="1" applyBorder="1" applyAlignment="1">
      <alignment horizontal="right" vertical="center" indent="1"/>
    </xf>
    <xf numFmtId="2" fontId="1" fillId="2" borderId="2" xfId="0" applyNumberFormat="1" applyFont="1" applyFill="1" applyBorder="1" applyAlignment="1">
      <alignment horizontal="right" vertical="center" indent="3"/>
    </xf>
    <xf numFmtId="2" fontId="1" fillId="2" borderId="3" xfId="0" applyNumberFormat="1" applyFont="1" applyFill="1" applyBorder="1" applyAlignment="1">
      <alignment horizontal="right" vertical="center" indent="3"/>
    </xf>
    <xf numFmtId="0" fontId="3" fillId="3" borderId="4" xfId="0" applyFont="1" applyFill="1" applyBorder="1" applyAlignment="1">
      <alignment horizontal="left" vertical="center" wrapText="1" indent="1"/>
    </xf>
    <xf numFmtId="0" fontId="5" fillId="0" borderId="5" xfId="1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vertical="center" indent="1"/>
    </xf>
    <xf numFmtId="2" fontId="1" fillId="2" borderId="6" xfId="0" applyNumberFormat="1" applyFont="1" applyFill="1" applyBorder="1" applyAlignment="1">
      <alignment horizontal="right" vertical="center" indent="3"/>
    </xf>
  </cellXfs>
  <cellStyles count="2">
    <cellStyle name="Standard" xfId="0" builtinId="0"/>
    <cellStyle name="Standard_Tab_Input" xfId="1" xr:uid="{3E44D0D4-CA78-4C72-9E41-E646455815E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Flächenanteile von Sickerwasser- und Grundwasserneubildungsraten
(ohne Gewässer)</a:t>
            </a:r>
          </a:p>
        </c:rich>
      </c:tx>
      <c:layout>
        <c:manualLayout>
          <c:xMode val="edge"/>
          <c:yMode val="edge"/>
          <c:x val="0.14133333333333334"/>
          <c:y val="2.05761316872427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666666666666663E-2"/>
          <c:y val="0.14814814814814814"/>
          <c:w val="0.91333333333333333"/>
          <c:h val="0.66049382716049387"/>
        </c:manualLayout>
      </c:layout>
      <c:barChart>
        <c:barDir val="col"/>
        <c:grouping val="clustered"/>
        <c:varyColors val="0"/>
        <c:ser>
          <c:idx val="1"/>
          <c:order val="0"/>
          <c:tx>
            <c:v>Sickerwasserrate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Tab!$B$4:$B$13</c:f>
              <c:strCache>
                <c:ptCount val="10"/>
                <c:pt idx="0">
                  <c:v>&lt;0</c:v>
                </c:pt>
                <c:pt idx="1">
                  <c:v>0-50</c:v>
                </c:pt>
                <c:pt idx="2">
                  <c:v>&gt;50-100</c:v>
                </c:pt>
                <c:pt idx="3">
                  <c:v>&gt;100-150</c:v>
                </c:pt>
                <c:pt idx="4">
                  <c:v>&gt;150-200</c:v>
                </c:pt>
                <c:pt idx="5">
                  <c:v>&gt;200-250</c:v>
                </c:pt>
                <c:pt idx="6">
                  <c:v>&gt;250-300</c:v>
                </c:pt>
                <c:pt idx="7">
                  <c:v>&gt;300-350</c:v>
                </c:pt>
                <c:pt idx="8">
                  <c:v>&gt;350-400</c:v>
                </c:pt>
                <c:pt idx="9">
                  <c:v>&gt;400</c:v>
                </c:pt>
              </c:strCache>
            </c:strRef>
          </c:cat>
          <c:val>
            <c:numRef>
              <c:f>Tab!$C$4:$C$13</c:f>
              <c:numCache>
                <c:formatCode>0.00</c:formatCode>
                <c:ptCount val="10"/>
                <c:pt idx="0">
                  <c:v>1.96</c:v>
                </c:pt>
                <c:pt idx="1">
                  <c:v>3.97</c:v>
                </c:pt>
                <c:pt idx="2">
                  <c:v>19.03</c:v>
                </c:pt>
                <c:pt idx="3">
                  <c:v>14.58</c:v>
                </c:pt>
                <c:pt idx="4">
                  <c:v>18.239999999999998</c:v>
                </c:pt>
                <c:pt idx="5">
                  <c:v>16.91</c:v>
                </c:pt>
                <c:pt idx="6">
                  <c:v>9.64</c:v>
                </c:pt>
                <c:pt idx="7">
                  <c:v>7.52</c:v>
                </c:pt>
                <c:pt idx="8">
                  <c:v>5.66</c:v>
                </c:pt>
                <c:pt idx="9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8-45A3-B240-0709791F6FDA}"/>
            </c:ext>
          </c:extLst>
        </c:ser>
        <c:ser>
          <c:idx val="3"/>
          <c:order val="1"/>
          <c:tx>
            <c:v>Grundwasserneubildungsrate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Tab!$B$4:$B$13</c:f>
              <c:strCache>
                <c:ptCount val="10"/>
                <c:pt idx="0">
                  <c:v>&lt;0</c:v>
                </c:pt>
                <c:pt idx="1">
                  <c:v>0-50</c:v>
                </c:pt>
                <c:pt idx="2">
                  <c:v>&gt;50-100</c:v>
                </c:pt>
                <c:pt idx="3">
                  <c:v>&gt;100-150</c:v>
                </c:pt>
                <c:pt idx="4">
                  <c:v>&gt;150-200</c:v>
                </c:pt>
                <c:pt idx="5">
                  <c:v>&gt;200-250</c:v>
                </c:pt>
                <c:pt idx="6">
                  <c:v>&gt;250-300</c:v>
                </c:pt>
                <c:pt idx="7">
                  <c:v>&gt;300-350</c:v>
                </c:pt>
                <c:pt idx="8">
                  <c:v>&gt;350-400</c:v>
                </c:pt>
                <c:pt idx="9">
                  <c:v>&gt;400</c:v>
                </c:pt>
              </c:strCache>
            </c:strRef>
          </c:cat>
          <c:val>
            <c:numRef>
              <c:f>Tab!$D$4:$D$13</c:f>
              <c:numCache>
                <c:formatCode>0.00</c:formatCode>
                <c:ptCount val="10"/>
                <c:pt idx="0">
                  <c:v>1.96</c:v>
                </c:pt>
                <c:pt idx="1">
                  <c:v>5.67</c:v>
                </c:pt>
                <c:pt idx="2">
                  <c:v>25.81</c:v>
                </c:pt>
                <c:pt idx="3">
                  <c:v>22.84</c:v>
                </c:pt>
                <c:pt idx="4">
                  <c:v>17.39</c:v>
                </c:pt>
                <c:pt idx="5">
                  <c:v>11.48</c:v>
                </c:pt>
                <c:pt idx="6">
                  <c:v>6.01</c:v>
                </c:pt>
                <c:pt idx="7">
                  <c:v>4.17</c:v>
                </c:pt>
                <c:pt idx="8">
                  <c:v>3.32</c:v>
                </c:pt>
                <c:pt idx="9">
                  <c:v>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8-45A3-B240-0709791F6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128448"/>
        <c:axId val="77130368"/>
      </c:barChart>
      <c:catAx>
        <c:axId val="77128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Klasse [mm/a]</a:t>
                </a:r>
              </a:p>
            </c:rich>
          </c:tx>
          <c:layout>
            <c:manualLayout>
              <c:xMode val="edge"/>
              <c:yMode val="edge"/>
              <c:x val="0.47333333333333333"/>
              <c:y val="0.87037037037037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713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13036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Flächenanteil [%]</a:t>
                </a:r>
              </a:p>
            </c:rich>
          </c:tx>
          <c:layout>
            <c:manualLayout>
              <c:xMode val="edge"/>
              <c:yMode val="edge"/>
              <c:x val="9.3333333333333341E-3"/>
              <c:y val="0.36008230452674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712844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199999999999999"/>
          <c:y val="0.94032921810699588"/>
          <c:w val="0.56399999999999995"/>
          <c:h val="5.34979423868312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/>
  </sheetViews>
  <pageMargins left="0" right="0" top="5.7086614173228352" bottom="0.78740157480314965" header="0.51181102362204722" footer="0.51181102362204722"/>
  <pageSetup paperSize="9"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439025" cy="46386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3"/>
  <sheetViews>
    <sheetView showGridLines="0" workbookViewId="0">
      <selection activeCell="C17" sqref="C17"/>
    </sheetView>
  </sheetViews>
  <sheetFormatPr baseColWidth="10" defaultColWidth="11.5703125" defaultRowHeight="11.25" x14ac:dyDescent="0.2"/>
  <cols>
    <col min="1" max="1" width="3" style="1" customWidth="1"/>
    <col min="2" max="2" width="10.7109375" style="1" customWidth="1"/>
    <col min="3" max="3" width="16.140625" style="1" customWidth="1"/>
    <col min="4" max="4" width="16.28515625" style="1" customWidth="1"/>
    <col min="5" max="16384" width="11.5703125" style="1"/>
  </cols>
  <sheetData>
    <row r="2" spans="2:4" ht="26.45" customHeight="1" x14ac:dyDescent="0.2">
      <c r="B2" s="7" t="str">
        <f>Tab_Input!A1</f>
        <v>Abb. 2: Flächenanteile von Sickerwasser- und Grundwasserneubildungsraten (ohne Gewässer)</v>
      </c>
      <c r="C2" s="7"/>
      <c r="D2" s="7"/>
    </row>
    <row r="3" spans="2:4" ht="44.45" customHeight="1" x14ac:dyDescent="0.2">
      <c r="B3" s="2" t="str">
        <f>Tab_Input!A2</f>
        <v>Klasse [mm/Jahr]</v>
      </c>
      <c r="C3" s="2" t="str">
        <f>Tab_Input!B2</f>
        <v>Flächenanteile Sickerwasserrate [%]</v>
      </c>
      <c r="D3" s="2" t="str">
        <f>Tab_Input!C2</f>
        <v>Flächenanteile Grundwasser-neubildung [%]</v>
      </c>
    </row>
    <row r="4" spans="2:4" ht="13.9" customHeight="1" x14ac:dyDescent="0.2">
      <c r="B4" s="3" t="str">
        <f>Tab_Input!A3</f>
        <v>&lt;0</v>
      </c>
      <c r="C4" s="5">
        <f>Tab_Input!B3</f>
        <v>1.96</v>
      </c>
      <c r="D4" s="5">
        <f>Tab_Input!C3</f>
        <v>1.96</v>
      </c>
    </row>
    <row r="5" spans="2:4" ht="13.9" customHeight="1" x14ac:dyDescent="0.2">
      <c r="B5" s="4" t="str">
        <f>Tab_Input!A4</f>
        <v>0-50</v>
      </c>
      <c r="C5" s="6">
        <f>Tab_Input!B4</f>
        <v>3.97</v>
      </c>
      <c r="D5" s="6">
        <f>Tab_Input!C4</f>
        <v>5.67</v>
      </c>
    </row>
    <row r="6" spans="2:4" ht="13.9" customHeight="1" x14ac:dyDescent="0.2">
      <c r="B6" s="4" t="str">
        <f>Tab_Input!A5</f>
        <v>&gt;50-100</v>
      </c>
      <c r="C6" s="6">
        <f>Tab_Input!B5</f>
        <v>19.03</v>
      </c>
      <c r="D6" s="6">
        <f>Tab_Input!C5</f>
        <v>25.81</v>
      </c>
    </row>
    <row r="7" spans="2:4" ht="13.9" customHeight="1" x14ac:dyDescent="0.2">
      <c r="B7" s="4" t="str">
        <f>Tab_Input!A6</f>
        <v>&gt;100-150</v>
      </c>
      <c r="C7" s="6">
        <f>Tab_Input!B6</f>
        <v>14.58</v>
      </c>
      <c r="D7" s="6">
        <f>Tab_Input!C6</f>
        <v>22.84</v>
      </c>
    </row>
    <row r="8" spans="2:4" ht="13.9" customHeight="1" x14ac:dyDescent="0.2">
      <c r="B8" s="4" t="str">
        <f>Tab_Input!A7</f>
        <v>&gt;150-200</v>
      </c>
      <c r="C8" s="6">
        <f>Tab_Input!B7</f>
        <v>18.239999999999998</v>
      </c>
      <c r="D8" s="6">
        <f>Tab_Input!C7</f>
        <v>17.39</v>
      </c>
    </row>
    <row r="9" spans="2:4" ht="13.9" customHeight="1" x14ac:dyDescent="0.2">
      <c r="B9" s="4" t="str">
        <f>Tab_Input!A8</f>
        <v>&gt;200-250</v>
      </c>
      <c r="C9" s="6">
        <f>Tab_Input!B8</f>
        <v>16.91</v>
      </c>
      <c r="D9" s="6">
        <f>Tab_Input!C8</f>
        <v>11.48</v>
      </c>
    </row>
    <row r="10" spans="2:4" ht="13.9" customHeight="1" x14ac:dyDescent="0.2">
      <c r="B10" s="4" t="str">
        <f>Tab_Input!A9</f>
        <v>&gt;250-300</v>
      </c>
      <c r="C10" s="6">
        <f>Tab_Input!B9</f>
        <v>9.64</v>
      </c>
      <c r="D10" s="6">
        <f>Tab_Input!C9</f>
        <v>6.01</v>
      </c>
    </row>
    <row r="11" spans="2:4" ht="13.9" customHeight="1" x14ac:dyDescent="0.2">
      <c r="B11" s="4" t="str">
        <f>Tab_Input!A10</f>
        <v>&gt;300-350</v>
      </c>
      <c r="C11" s="6">
        <f>Tab_Input!B10</f>
        <v>7.52</v>
      </c>
      <c r="D11" s="6">
        <f>Tab_Input!C10</f>
        <v>4.17</v>
      </c>
    </row>
    <row r="12" spans="2:4" ht="13.9" customHeight="1" x14ac:dyDescent="0.2">
      <c r="B12" s="4" t="str">
        <f>Tab_Input!A11</f>
        <v>&gt;350-400</v>
      </c>
      <c r="C12" s="6">
        <f>Tab_Input!B11</f>
        <v>5.66</v>
      </c>
      <c r="D12" s="6">
        <f>Tab_Input!C11</f>
        <v>3.32</v>
      </c>
    </row>
    <row r="13" spans="2:4" ht="13.9" customHeight="1" x14ac:dyDescent="0.2">
      <c r="B13" s="9" t="str">
        <f>Tab_Input!A12</f>
        <v>&gt;400</v>
      </c>
      <c r="C13" s="10">
        <f>Tab_Input!B12</f>
        <v>2.5</v>
      </c>
      <c r="D13" s="10">
        <f>Tab_Input!C12</f>
        <v>1.34</v>
      </c>
    </row>
  </sheetData>
  <mergeCells count="1">
    <mergeCell ref="B2:D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activeCell="A13" sqref="A13"/>
    </sheetView>
  </sheetViews>
  <sheetFormatPr baseColWidth="10" defaultRowHeight="12.75" x14ac:dyDescent="0.2"/>
  <cols>
    <col min="1" max="1" width="16.28515625" customWidth="1"/>
    <col min="2" max="2" width="32.7109375" customWidth="1"/>
    <col min="3" max="3" width="38.5703125" customWidth="1"/>
  </cols>
  <sheetData>
    <row r="1" spans="1:3" x14ac:dyDescent="0.2">
      <c r="A1" t="s">
        <v>6</v>
      </c>
    </row>
    <row r="2" spans="1:3" x14ac:dyDescent="0.2">
      <c r="A2" t="s">
        <v>0</v>
      </c>
      <c r="B2" t="s">
        <v>1</v>
      </c>
      <c r="C2" t="s">
        <v>5</v>
      </c>
    </row>
    <row r="3" spans="1:3" ht="15" x14ac:dyDescent="0.25">
      <c r="A3" t="s">
        <v>2</v>
      </c>
      <c r="B3" s="8">
        <v>1.96</v>
      </c>
      <c r="C3" s="8">
        <v>1.96</v>
      </c>
    </row>
    <row r="4" spans="1:3" ht="15" x14ac:dyDescent="0.25">
      <c r="A4" t="s">
        <v>3</v>
      </c>
      <c r="B4" s="8">
        <v>3.97</v>
      </c>
      <c r="C4" s="8">
        <v>5.67</v>
      </c>
    </row>
    <row r="5" spans="1:3" ht="15" x14ac:dyDescent="0.25">
      <c r="A5" t="s">
        <v>7</v>
      </c>
      <c r="B5" s="8">
        <v>19.03</v>
      </c>
      <c r="C5" s="8">
        <v>25.81</v>
      </c>
    </row>
    <row r="6" spans="1:3" ht="15" x14ac:dyDescent="0.25">
      <c r="A6" t="s">
        <v>8</v>
      </c>
      <c r="B6" s="8">
        <v>14.58</v>
      </c>
      <c r="C6" s="8">
        <v>22.84</v>
      </c>
    </row>
    <row r="7" spans="1:3" ht="15" x14ac:dyDescent="0.25">
      <c r="A7" t="s">
        <v>9</v>
      </c>
      <c r="B7" s="8">
        <v>18.239999999999998</v>
      </c>
      <c r="C7" s="8">
        <v>17.39</v>
      </c>
    </row>
    <row r="8" spans="1:3" ht="15" x14ac:dyDescent="0.25">
      <c r="A8" t="s">
        <v>10</v>
      </c>
      <c r="B8" s="8">
        <v>16.91</v>
      </c>
      <c r="C8" s="8">
        <v>11.48</v>
      </c>
    </row>
    <row r="9" spans="1:3" ht="15" x14ac:dyDescent="0.25">
      <c r="A9" t="s">
        <v>11</v>
      </c>
      <c r="B9" s="8">
        <v>9.64</v>
      </c>
      <c r="C9" s="8">
        <v>6.01</v>
      </c>
    </row>
    <row r="10" spans="1:3" ht="15" x14ac:dyDescent="0.25">
      <c r="A10" t="s">
        <v>12</v>
      </c>
      <c r="B10" s="8">
        <v>7.52</v>
      </c>
      <c r="C10" s="8">
        <v>4.17</v>
      </c>
    </row>
    <row r="11" spans="1:3" ht="15" x14ac:dyDescent="0.25">
      <c r="A11" t="s">
        <v>13</v>
      </c>
      <c r="B11" s="8">
        <v>5.66</v>
      </c>
      <c r="C11" s="8">
        <v>3.32</v>
      </c>
    </row>
    <row r="12" spans="1:3" ht="15" x14ac:dyDescent="0.25">
      <c r="A12" t="s">
        <v>4</v>
      </c>
      <c r="B12" s="8">
        <v>2.5</v>
      </c>
      <c r="C12" s="8">
        <v>1.34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Tab</vt:lpstr>
      <vt:lpstr>Tab_Input</vt:lpstr>
      <vt:lpstr>ab217_02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Umweltatlaskarte 02.17, Abbildung 2</dc:title>
  <dc:subject>Grundwasserneubildung 2022</dc:subject>
  <dc:creator>Senatsverwaltung für Stadtentwicklung;Bauen und Wohnen Berlin - III D Geodateninfrastruktur - Umweltatlas</dc:creator>
  <dcterms:created xsi:type="dcterms:W3CDTF">2004-02-23T17:16:12Z</dcterms:created>
  <dcterms:modified xsi:type="dcterms:W3CDTF">2026-02-18T09:58:27Z</dcterms:modified>
</cp:coreProperties>
</file>