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601_0602\Umweltatlas\e_tab\d\"/>
    </mc:Choice>
  </mc:AlternateContent>
  <bookViews>
    <workbookView xWindow="0" yWindow="0" windowWidth="28800" windowHeight="14100"/>
  </bookViews>
  <sheets>
    <sheet name="06.01_Tab2_Abb1b_Abb2" sheetId="5" r:id="rId1"/>
    <sheet name="06.01_Abb1a" sheetId="2" r:id="rId2"/>
  </sheets>
  <calcPr calcId="162913" fullPrecision="0"/>
</workbook>
</file>

<file path=xl/calcChain.xml><?xml version="1.0" encoding="utf-8"?>
<calcChain xmlns="http://schemas.openxmlformats.org/spreadsheetml/2006/main">
  <c r="I6" i="5" l="1"/>
  <c r="J6" i="5"/>
  <c r="I7" i="2"/>
  <c r="F7" i="2"/>
  <c r="H7" i="2" s="1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5" i="5"/>
  <c r="I8" i="2"/>
  <c r="H8" i="2"/>
  <c r="I6" i="2"/>
  <c r="H6" i="2"/>
  <c r="I5" i="2"/>
  <c r="H5" i="2"/>
  <c r="I20" i="5"/>
  <c r="H26" i="5"/>
  <c r="J26" i="5"/>
  <c r="G26" i="5"/>
  <c r="I26" i="5" s="1"/>
  <c r="I23" i="5"/>
  <c r="I22" i="5"/>
  <c r="I21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5" i="5"/>
  <c r="G9" i="2"/>
  <c r="I9" i="2" s="1"/>
  <c r="F9" i="2"/>
  <c r="I11" i="2"/>
  <c r="H11" i="2"/>
  <c r="H24" i="5"/>
  <c r="J24" i="5" s="1"/>
  <c r="G24" i="5"/>
  <c r="H9" i="2"/>
  <c r="I24" i="5"/>
</calcChain>
</file>

<file path=xl/sharedStrings.xml><?xml version="1.0" encoding="utf-8"?>
<sst xmlns="http://schemas.openxmlformats.org/spreadsheetml/2006/main" count="52" uniqueCount="39">
  <si>
    <t>Nutzung</t>
  </si>
  <si>
    <t>Gemeinbedarfs- und Sondernutzungen</t>
  </si>
  <si>
    <t>Ver- und Entsorgungseinrichtungen</t>
  </si>
  <si>
    <t>Wald</t>
  </si>
  <si>
    <t>Ackerland</t>
  </si>
  <si>
    <t>Friedhof</t>
  </si>
  <si>
    <t>Kleingarten</t>
  </si>
  <si>
    <t>Gewässer</t>
  </si>
  <si>
    <t>Straßen</t>
  </si>
  <si>
    <t>Summe Berlin mit Gewässern und Straßen</t>
  </si>
  <si>
    <t>Summe ohne Straßen</t>
  </si>
  <si>
    <t>Blockanzahl bei Grünvorrang</t>
  </si>
  <si>
    <t>Blockanzahl bei Bauvorrang</t>
  </si>
  <si>
    <t>Flächengröße [ha] bei Grünvorrang</t>
  </si>
  <si>
    <t>prozentuale Verteilung [%] bei Grünvorrang</t>
  </si>
  <si>
    <t>prozentuale Verteilung [%] bei Bauvorrang</t>
  </si>
  <si>
    <t>siehe 1)</t>
  </si>
  <si>
    <t xml:space="preserve"> Tab 2: Flächenanteile verschiedener Nutzungen an der Gesamtfläche Berlins</t>
  </si>
  <si>
    <t>Blockanzahl bei Doppel-nutzung</t>
  </si>
  <si>
    <t xml:space="preserve">Flächengröße [ha] bei Bauvorrang </t>
  </si>
  <si>
    <t>Wohnnutzung</t>
  </si>
  <si>
    <t>Mischnutzungen</t>
  </si>
  <si>
    <t>Kerngebietsnutzungen</t>
  </si>
  <si>
    <t>Gewerbe- und Industrienutzung, großflächiger Einzelhandel</t>
  </si>
  <si>
    <t>Wochenendhäuser und kleingartenähnliche Nutzungen</t>
  </si>
  <si>
    <t>Verkehrsflächen</t>
  </si>
  <si>
    <t>Grünland</t>
  </si>
  <si>
    <t>Park / Grünfläche</t>
  </si>
  <si>
    <t>Stadtplatz / Promenade</t>
  </si>
  <si>
    <t>Sportnutzungen</t>
  </si>
  <si>
    <t>Baumschule / Gartenbau</t>
  </si>
  <si>
    <t xml:space="preserve">1) 1633 Flächen haben sowohl eine Nutzung in einer Kategorie der bebauten Flächen (10 bis 80) als auch in einer Kategorie der unbebauten Flächen (100 bis 200). </t>
  </si>
  <si>
    <t>Stand: 31.12.2010</t>
  </si>
  <si>
    <t>Reale Nutzung der bebauten Flächen</t>
  </si>
  <si>
    <t>sonstige Grün- und Freiflächen</t>
  </si>
  <si>
    <t>171-173</t>
  </si>
  <si>
    <t>Brachflächen</t>
  </si>
  <si>
    <t>zwischen der Summe der Blockflächen und der Gesamtfläche Berlins.</t>
  </si>
  <si>
    <t xml:space="preserve">Die Berechnungen basieren auf den Flächengrößenangaben des ISU. Die Blockflächen wurden aus dem GIS berechnet. 
Die Fläche der Straßen ergibt sich aus der Differenz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</si>
</sst>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_([$€]* #,##0.00_);_([$€]* \(#,##0.00\);_([$€]* &quot;-&quot;??_);_(@_)"/>
    <numFmt numFmtId="167" formatCode="0.0"/>
    <numFmt numFmtId="168" formatCode="#,##0.0"/>
    <numFmt numFmtId="169" formatCode="#,##0&quot; ha&quot;"/>
  </numFmts>
  <fonts count="9" x14ac:knownFonts="1">
    <font>
      <sz val="10"/>
      <name val="Arial"/>
    </font>
    <font>
      <sz val="10"/>
      <color indexed="8"/>
      <name val="Arial"/>
    </font>
    <font>
      <sz val="8"/>
      <color indexed="8"/>
      <name val="Arial"/>
    </font>
    <font>
      <sz val="8"/>
      <color indexed="9"/>
      <name val="Arial"/>
    </font>
    <font>
      <b/>
      <sz val="8"/>
      <color indexed="8"/>
      <name val="Arial"/>
    </font>
    <font>
      <b/>
      <sz val="8"/>
      <name val="Arial"/>
    </font>
    <font>
      <sz val="8"/>
      <name val="Arial"/>
    </font>
    <font>
      <b/>
      <sz val="8"/>
      <color indexed="8"/>
      <name val="Arial"/>
      <family val="2"/>
    </font>
    <font>
      <b/>
      <sz val="10"/>
      <color indexed="9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47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</cellStyleXfs>
  <cellXfs count="106">
    <xf numFmtId="0" fontId="0" fillId="0" borderId="0" xfId="0"/>
    <xf numFmtId="0" fontId="1" fillId="0" borderId="0" xfId="3"/>
    <xf numFmtId="0" fontId="2" fillId="0" borderId="0" xfId="3" applyFont="1" applyAlignment="1">
      <alignment horizontal="left"/>
    </xf>
    <xf numFmtId="0" fontId="2" fillId="0" borderId="0" xfId="3" applyFont="1"/>
    <xf numFmtId="3" fontId="2" fillId="0" borderId="0" xfId="3" applyNumberFormat="1" applyFont="1"/>
    <xf numFmtId="1" fontId="2" fillId="0" borderId="0" xfId="3" applyNumberFormat="1" applyFont="1"/>
    <xf numFmtId="167" fontId="2" fillId="0" borderId="0" xfId="3" applyNumberFormat="1" applyFont="1"/>
    <xf numFmtId="0" fontId="3" fillId="2" borderId="1" xfId="3" applyFont="1" applyFill="1" applyBorder="1" applyAlignment="1">
      <alignment horizontal="left" vertical="center"/>
    </xf>
    <xf numFmtId="3" fontId="3" fillId="2" borderId="1" xfId="3" applyNumberFormat="1" applyFont="1" applyFill="1" applyBorder="1" applyAlignment="1">
      <alignment horizontal="left" vertical="center"/>
    </xf>
    <xf numFmtId="1" fontId="3" fillId="2" borderId="1" xfId="3" applyNumberFormat="1" applyFont="1" applyFill="1" applyBorder="1" applyAlignment="1">
      <alignment horizontal="left" vertical="center"/>
    </xf>
    <xf numFmtId="167" fontId="3" fillId="2" borderId="1" xfId="3" applyNumberFormat="1" applyFont="1" applyFill="1" applyBorder="1" applyAlignment="1">
      <alignment horizontal="left" vertical="center"/>
    </xf>
    <xf numFmtId="3" fontId="3" fillId="2" borderId="2" xfId="3" applyNumberFormat="1" applyFont="1" applyFill="1" applyBorder="1" applyAlignment="1">
      <alignment horizontal="left" vertical="center"/>
    </xf>
    <xf numFmtId="0" fontId="4" fillId="3" borderId="3" xfId="2" applyFont="1" applyFill="1" applyBorder="1" applyAlignment="1">
      <alignment horizontal="centerContinuous" vertical="center"/>
    </xf>
    <xf numFmtId="3" fontId="4" fillId="3" borderId="4" xfId="2" applyNumberFormat="1" applyFont="1" applyFill="1" applyBorder="1" applyAlignment="1">
      <alignment horizontal="center" vertical="top" wrapText="1"/>
    </xf>
    <xf numFmtId="3" fontId="4" fillId="3" borderId="4" xfId="3" applyNumberFormat="1" applyFont="1" applyFill="1" applyBorder="1" applyAlignment="1">
      <alignment horizontal="center" vertical="top" wrapText="1"/>
    </xf>
    <xf numFmtId="1" fontId="4" fillId="3" borderId="4" xfId="3" applyNumberFormat="1" applyFont="1" applyFill="1" applyBorder="1" applyAlignment="1">
      <alignment horizontal="center" vertical="top" wrapText="1"/>
    </xf>
    <xf numFmtId="167" fontId="4" fillId="3" borderId="4" xfId="3" applyNumberFormat="1" applyFont="1" applyFill="1" applyBorder="1" applyAlignment="1">
      <alignment horizontal="center" vertical="top" wrapText="1"/>
    </xf>
    <xf numFmtId="3" fontId="4" fillId="3" borderId="5" xfId="3" applyNumberFormat="1" applyFont="1" applyFill="1" applyBorder="1" applyAlignment="1">
      <alignment horizontal="center" vertical="top" wrapText="1"/>
    </xf>
    <xf numFmtId="0" fontId="2" fillId="4" borderId="6" xfId="3" applyFont="1" applyFill="1" applyBorder="1" applyAlignment="1">
      <alignment horizontal="left" vertical="center" wrapText="1"/>
    </xf>
    <xf numFmtId="0" fontId="2" fillId="4" borderId="7" xfId="3" applyFont="1" applyFill="1" applyBorder="1" applyAlignment="1">
      <alignment horizontal="left" vertical="center" wrapText="1"/>
    </xf>
    <xf numFmtId="3" fontId="2" fillId="4" borderId="7" xfId="3" applyNumberFormat="1" applyFont="1" applyFill="1" applyBorder="1" applyAlignment="1">
      <alignment horizontal="center" vertical="center" wrapText="1"/>
    </xf>
    <xf numFmtId="0" fontId="2" fillId="5" borderId="8" xfId="2" applyFont="1" applyFill="1" applyBorder="1" applyAlignment="1">
      <alignment horizontal="left" vertical="center" wrapText="1"/>
    </xf>
    <xf numFmtId="0" fontId="2" fillId="5" borderId="9" xfId="2" applyFont="1" applyFill="1" applyBorder="1" applyAlignment="1">
      <alignment horizontal="left" vertical="center" wrapText="1"/>
    </xf>
    <xf numFmtId="3" fontId="2" fillId="5" borderId="9" xfId="2" applyNumberFormat="1" applyFont="1" applyFill="1" applyBorder="1" applyAlignment="1">
      <alignment horizontal="center" vertical="center" wrapText="1"/>
    </xf>
    <xf numFmtId="0" fontId="2" fillId="4" borderId="8" xfId="3" applyFont="1" applyFill="1" applyBorder="1" applyAlignment="1">
      <alignment horizontal="left" vertical="center" wrapText="1"/>
    </xf>
    <xf numFmtId="0" fontId="2" fillId="4" borderId="9" xfId="3" applyFont="1" applyFill="1" applyBorder="1" applyAlignment="1">
      <alignment horizontal="left" vertical="center" wrapText="1"/>
    </xf>
    <xf numFmtId="3" fontId="2" fillId="4" borderId="9" xfId="3" applyNumberFormat="1" applyFont="1" applyFill="1" applyBorder="1" applyAlignment="1">
      <alignment horizontal="center" vertical="center" wrapText="1"/>
    </xf>
    <xf numFmtId="0" fontId="2" fillId="5" borderId="10" xfId="2" applyFont="1" applyFill="1" applyBorder="1" applyAlignment="1">
      <alignment horizontal="left" vertical="center" wrapText="1"/>
    </xf>
    <xf numFmtId="0" fontId="2" fillId="5" borderId="11" xfId="2" applyFont="1" applyFill="1" applyBorder="1" applyAlignment="1">
      <alignment horizontal="left" vertical="center" wrapText="1"/>
    </xf>
    <xf numFmtId="3" fontId="2" fillId="5" borderId="11" xfId="2" applyNumberFormat="1" applyFont="1" applyFill="1" applyBorder="1" applyAlignment="1">
      <alignment horizontal="center" vertical="center" wrapText="1"/>
    </xf>
    <xf numFmtId="0" fontId="2" fillId="5" borderId="12" xfId="2" applyFont="1" applyFill="1" applyBorder="1" applyAlignment="1">
      <alignment horizontal="left" vertical="center" wrapText="1"/>
    </xf>
    <xf numFmtId="0" fontId="2" fillId="5" borderId="13" xfId="2" applyFont="1" applyFill="1" applyBorder="1" applyAlignment="1">
      <alignment horizontal="left" vertical="center" wrapText="1"/>
    </xf>
    <xf numFmtId="3" fontId="2" fillId="5" borderId="13" xfId="2" applyNumberFormat="1" applyFont="1" applyFill="1" applyBorder="1" applyAlignment="1">
      <alignment horizontal="center" vertical="center" wrapText="1"/>
    </xf>
    <xf numFmtId="0" fontId="2" fillId="4" borderId="12" xfId="3" applyFont="1" applyFill="1" applyBorder="1" applyAlignment="1">
      <alignment horizontal="left" vertical="center" wrapText="1"/>
    </xf>
    <xf numFmtId="0" fontId="2" fillId="4" borderId="13" xfId="3" applyFont="1" applyFill="1" applyBorder="1" applyAlignment="1">
      <alignment horizontal="left" vertical="center" wrapText="1"/>
    </xf>
    <xf numFmtId="3" fontId="2" fillId="6" borderId="13" xfId="3" applyNumberFormat="1" applyFont="1" applyFill="1" applyBorder="1" applyAlignment="1">
      <alignment horizontal="center" vertical="center"/>
    </xf>
    <xf numFmtId="0" fontId="5" fillId="0" borderId="10" xfId="3" applyFont="1" applyBorder="1" applyAlignment="1">
      <alignment horizontal="left" vertical="center"/>
    </xf>
    <xf numFmtId="0" fontId="4" fillId="5" borderId="11" xfId="2" applyFont="1" applyFill="1" applyBorder="1" applyAlignment="1">
      <alignment horizontal="left" vertical="center" wrapText="1"/>
    </xf>
    <xf numFmtId="3" fontId="5" fillId="3" borderId="11" xfId="3" applyNumberFormat="1" applyFont="1" applyFill="1" applyBorder="1" applyAlignment="1">
      <alignment horizontal="center" vertical="center"/>
    </xf>
    <xf numFmtId="3" fontId="4" fillId="5" borderId="11" xfId="2" applyNumberFormat="1" applyFont="1" applyFill="1" applyBorder="1" applyAlignment="1">
      <alignment horizontal="center" vertical="center" wrapText="1"/>
    </xf>
    <xf numFmtId="0" fontId="2" fillId="0" borderId="12" xfId="3" applyFont="1" applyBorder="1" applyAlignment="1">
      <alignment horizontal="left" vertical="center"/>
    </xf>
    <xf numFmtId="0" fontId="5" fillId="0" borderId="14" xfId="3" applyFont="1" applyBorder="1" applyAlignment="1">
      <alignment horizontal="left" vertical="center"/>
    </xf>
    <xf numFmtId="3" fontId="4" fillId="0" borderId="15" xfId="3" applyNumberFormat="1" applyFont="1" applyBorder="1" applyAlignment="1">
      <alignment horizontal="center" vertical="center"/>
    </xf>
    <xf numFmtId="1" fontId="4" fillId="0" borderId="15" xfId="3" applyNumberFormat="1" applyFont="1" applyFill="1" applyBorder="1" applyAlignment="1">
      <alignment horizontal="center" vertical="center" wrapText="1"/>
    </xf>
    <xf numFmtId="167" fontId="4" fillId="0" borderId="15" xfId="3" applyNumberFormat="1" applyFont="1" applyBorder="1" applyAlignment="1">
      <alignment horizontal="center" vertical="center"/>
    </xf>
    <xf numFmtId="3" fontId="4" fillId="0" borderId="16" xfId="3" applyNumberFormat="1" applyFont="1" applyBorder="1" applyAlignment="1">
      <alignment horizontal="center" vertical="center"/>
    </xf>
    <xf numFmtId="0" fontId="5" fillId="0" borderId="17" xfId="3" applyFont="1" applyBorder="1" applyAlignment="1">
      <alignment horizontal="left" vertical="center"/>
    </xf>
    <xf numFmtId="0" fontId="4" fillId="5" borderId="18" xfId="2" applyFont="1" applyFill="1" applyBorder="1" applyAlignment="1">
      <alignment horizontal="left" vertical="center" wrapText="1"/>
    </xf>
    <xf numFmtId="3" fontId="5" fillId="3" borderId="18" xfId="3" applyNumberFormat="1" applyFont="1" applyFill="1" applyBorder="1" applyAlignment="1">
      <alignment horizontal="center" vertical="center"/>
    </xf>
    <xf numFmtId="3" fontId="4" fillId="5" borderId="18" xfId="3" applyNumberFormat="1" applyFont="1" applyFill="1" applyBorder="1" applyAlignment="1">
      <alignment horizontal="center" vertical="center" wrapText="1"/>
    </xf>
    <xf numFmtId="3" fontId="4" fillId="5" borderId="18" xfId="2" applyNumberFormat="1" applyFont="1" applyFill="1" applyBorder="1" applyAlignment="1">
      <alignment horizontal="center" vertical="center" wrapText="1"/>
    </xf>
    <xf numFmtId="0" fontId="6" fillId="0" borderId="14" xfId="3" applyFont="1" applyBorder="1"/>
    <xf numFmtId="0" fontId="2" fillId="0" borderId="0" xfId="3" applyFont="1" applyBorder="1"/>
    <xf numFmtId="3" fontId="2" fillId="0" borderId="0" xfId="3" applyNumberFormat="1" applyFont="1" applyBorder="1"/>
    <xf numFmtId="1" fontId="2" fillId="0" borderId="0" xfId="3" applyNumberFormat="1" applyFont="1" applyBorder="1"/>
    <xf numFmtId="167" fontId="2" fillId="0" borderId="0" xfId="3" applyNumberFormat="1" applyFont="1" applyBorder="1"/>
    <xf numFmtId="3" fontId="2" fillId="0" borderId="19" xfId="3" applyNumberFormat="1" applyFont="1" applyBorder="1"/>
    <xf numFmtId="0" fontId="2" fillId="0" borderId="17" xfId="3" applyFont="1" applyBorder="1" applyAlignment="1">
      <alignment horizontal="left"/>
    </xf>
    <xf numFmtId="0" fontId="2" fillId="0" borderId="20" xfId="3" applyFont="1" applyBorder="1"/>
    <xf numFmtId="3" fontId="2" fillId="0" borderId="20" xfId="3" applyNumberFormat="1" applyFont="1" applyBorder="1"/>
    <xf numFmtId="1" fontId="2" fillId="0" borderId="20" xfId="3" applyNumberFormat="1" applyFont="1" applyBorder="1"/>
    <xf numFmtId="167" fontId="2" fillId="0" borderId="20" xfId="3" applyNumberFormat="1" applyFont="1" applyBorder="1"/>
    <xf numFmtId="3" fontId="2" fillId="0" borderId="21" xfId="3" applyNumberFormat="1" applyFont="1" applyBorder="1"/>
    <xf numFmtId="0" fontId="0" fillId="0" borderId="14" xfId="0" applyBorder="1"/>
    <xf numFmtId="0" fontId="0" fillId="0" borderId="19" xfId="0" applyBorder="1"/>
    <xf numFmtId="0" fontId="5" fillId="0" borderId="22" xfId="3" applyFont="1" applyBorder="1" applyAlignment="1">
      <alignment vertical="center"/>
    </xf>
    <xf numFmtId="168" fontId="2" fillId="4" borderId="7" xfId="3" applyNumberFormat="1" applyFont="1" applyFill="1" applyBorder="1" applyAlignment="1">
      <alignment horizontal="center" vertical="center" wrapText="1"/>
    </xf>
    <xf numFmtId="168" fontId="2" fillId="5" borderId="9" xfId="2" applyNumberFormat="1" applyFont="1" applyFill="1" applyBorder="1" applyAlignment="1">
      <alignment horizontal="center" vertical="center" wrapText="1"/>
    </xf>
    <xf numFmtId="168" fontId="2" fillId="4" borderId="9" xfId="3" applyNumberFormat="1" applyFont="1" applyFill="1" applyBorder="1" applyAlignment="1">
      <alignment horizontal="center" vertical="center" wrapText="1"/>
    </xf>
    <xf numFmtId="168" fontId="2" fillId="5" borderId="11" xfId="2" applyNumberFormat="1" applyFont="1" applyFill="1" applyBorder="1" applyAlignment="1">
      <alignment horizontal="center" vertical="center" wrapText="1"/>
    </xf>
    <xf numFmtId="168" fontId="2" fillId="5" borderId="13" xfId="2" applyNumberFormat="1" applyFont="1" applyFill="1" applyBorder="1" applyAlignment="1">
      <alignment horizontal="center" vertical="center" wrapText="1"/>
    </xf>
    <xf numFmtId="168" fontId="2" fillId="6" borderId="13" xfId="3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2" fillId="0" borderId="23" xfId="3" applyFont="1" applyBorder="1"/>
    <xf numFmtId="3" fontId="2" fillId="0" borderId="23" xfId="3" applyNumberFormat="1" applyFont="1" applyBorder="1"/>
    <xf numFmtId="1" fontId="2" fillId="0" borderId="23" xfId="3" applyNumberFormat="1" applyFont="1" applyBorder="1"/>
    <xf numFmtId="167" fontId="2" fillId="0" borderId="23" xfId="3" applyNumberFormat="1" applyFont="1" applyBorder="1"/>
    <xf numFmtId="3" fontId="2" fillId="0" borderId="24" xfId="3" applyNumberFormat="1" applyFont="1" applyBorder="1"/>
    <xf numFmtId="0" fontId="6" fillId="0" borderId="0" xfId="3" applyFont="1" applyBorder="1"/>
    <xf numFmtId="0" fontId="0" fillId="0" borderId="0" xfId="0" applyBorder="1"/>
    <xf numFmtId="3" fontId="0" fillId="0" borderId="0" xfId="0" applyNumberFormat="1"/>
    <xf numFmtId="0" fontId="2" fillId="4" borderId="11" xfId="3" applyFont="1" applyFill="1" applyBorder="1" applyAlignment="1">
      <alignment horizontal="left" vertical="center" wrapText="1"/>
    </xf>
    <xf numFmtId="0" fontId="4" fillId="3" borderId="25" xfId="2" applyFont="1" applyFill="1" applyBorder="1" applyAlignment="1">
      <alignment horizontal="centerContinuous" vertical="top"/>
    </xf>
    <xf numFmtId="0" fontId="7" fillId="5" borderId="9" xfId="2" applyFont="1" applyFill="1" applyBorder="1" applyAlignment="1">
      <alignment horizontal="left" vertical="center" wrapText="1"/>
    </xf>
    <xf numFmtId="3" fontId="7" fillId="5" borderId="9" xfId="2" applyNumberFormat="1" applyFont="1" applyFill="1" applyBorder="1" applyAlignment="1">
      <alignment horizontal="center" vertical="center" wrapText="1"/>
    </xf>
    <xf numFmtId="168" fontId="7" fillId="5" borderId="9" xfId="2" applyNumberFormat="1" applyFont="1" applyFill="1" applyBorder="1" applyAlignment="1">
      <alignment horizontal="center" vertical="center" wrapText="1"/>
    </xf>
    <xf numFmtId="169" fontId="2" fillId="4" borderId="7" xfId="3" applyNumberFormat="1" applyFont="1" applyFill="1" applyBorder="1" applyAlignment="1">
      <alignment horizontal="center" vertical="center" wrapText="1"/>
    </xf>
    <xf numFmtId="169" fontId="2" fillId="4" borderId="9" xfId="3" applyNumberFormat="1" applyFont="1" applyFill="1" applyBorder="1" applyAlignment="1">
      <alignment horizontal="center" vertical="center" wrapText="1"/>
    </xf>
    <xf numFmtId="169" fontId="2" fillId="5" borderId="9" xfId="2" applyNumberFormat="1" applyFont="1" applyFill="1" applyBorder="1" applyAlignment="1">
      <alignment horizontal="center" vertical="center" wrapText="1"/>
    </xf>
    <xf numFmtId="169" fontId="2" fillId="5" borderId="11" xfId="2" applyNumberFormat="1" applyFont="1" applyFill="1" applyBorder="1" applyAlignment="1">
      <alignment horizontal="center" vertical="center" wrapText="1"/>
    </xf>
    <xf numFmtId="169" fontId="2" fillId="5" borderId="13" xfId="2" applyNumberFormat="1" applyFont="1" applyFill="1" applyBorder="1" applyAlignment="1">
      <alignment horizontal="center" vertical="center" wrapText="1"/>
    </xf>
    <xf numFmtId="169" fontId="2" fillId="6" borderId="13" xfId="3" applyNumberFormat="1" applyFont="1" applyFill="1" applyBorder="1" applyAlignment="1">
      <alignment horizontal="center" vertical="center"/>
    </xf>
    <xf numFmtId="0" fontId="4" fillId="3" borderId="26" xfId="2" applyFont="1" applyFill="1" applyBorder="1" applyAlignment="1">
      <alignment horizontal="center" vertical="top"/>
    </xf>
    <xf numFmtId="0" fontId="4" fillId="3" borderId="3" xfId="2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top"/>
    </xf>
    <xf numFmtId="0" fontId="4" fillId="3" borderId="23" xfId="2" applyFont="1" applyFill="1" applyBorder="1" applyAlignment="1">
      <alignment horizontal="center" vertical="top"/>
    </xf>
    <xf numFmtId="0" fontId="8" fillId="2" borderId="26" xfId="3" applyFont="1" applyFill="1" applyBorder="1" applyAlignment="1">
      <alignment horizontal="left" vertical="center"/>
    </xf>
    <xf numFmtId="3" fontId="4" fillId="5" borderId="13" xfId="2" applyNumberFormat="1" applyFont="1" applyFill="1" applyBorder="1" applyAlignment="1">
      <alignment horizontal="center" vertical="center" wrapText="1"/>
    </xf>
    <xf numFmtId="0" fontId="6" fillId="0" borderId="14" xfId="0" applyFont="1" applyBorder="1"/>
    <xf numFmtId="0" fontId="6" fillId="0" borderId="0" xfId="0" applyFont="1"/>
    <xf numFmtId="0" fontId="6" fillId="0" borderId="19" xfId="0" applyFont="1" applyBorder="1"/>
    <xf numFmtId="3" fontId="4" fillId="3" borderId="26" xfId="2" applyNumberFormat="1" applyFont="1" applyFill="1" applyBorder="1" applyAlignment="1">
      <alignment horizontal="center" vertical="center" wrapText="1"/>
    </xf>
    <xf numFmtId="3" fontId="4" fillId="3" borderId="1" xfId="2" applyNumberFormat="1" applyFont="1" applyFill="1" applyBorder="1" applyAlignment="1">
      <alignment horizontal="center" vertical="center" wrapText="1"/>
    </xf>
    <xf numFmtId="3" fontId="4" fillId="3" borderId="2" xfId="2" applyNumberFormat="1" applyFont="1" applyFill="1" applyBorder="1" applyAlignment="1">
      <alignment horizontal="center" vertical="center" wrapText="1"/>
    </xf>
    <xf numFmtId="0" fontId="1" fillId="0" borderId="1" xfId="3" applyBorder="1" applyAlignment="1">
      <alignment horizontal="center" vertical="center" wrapText="1"/>
    </xf>
    <xf numFmtId="0" fontId="1" fillId="0" borderId="2" xfId="3" applyBorder="1" applyAlignment="1">
      <alignment horizontal="center" vertical="center" wrapText="1"/>
    </xf>
  </cellXfs>
  <cellStyles count="4">
    <cellStyle name="Euro" xfId="1"/>
    <cellStyle name="Standard" xfId="0" builtinId="0"/>
    <cellStyle name="Standard_Nutzbilanz" xfId="2"/>
    <cellStyle name="Standard_Tabelle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52562225475842"/>
          <c:y val="1.48514851485148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title>
    <c:autoTitleDeleted val="0"/>
    <c:view3D>
      <c:rotX val="40"/>
      <c:rotY val="1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691068814055637"/>
          <c:y val="0.20544554455445543"/>
          <c:w val="0.42898975109809662"/>
          <c:h val="0.54702970297029707"/>
        </c:manualLayout>
      </c:layout>
      <c:pie3DChart>
        <c:varyColors val="1"/>
        <c:ser>
          <c:idx val="0"/>
          <c:order val="0"/>
          <c:tx>
            <c:strRef>
              <c:f>'06.01_Tab2_Abb1b_Abb2'!$H$3:$H$4</c:f>
              <c:strCache>
                <c:ptCount val="2"/>
                <c:pt idx="0">
                  <c:v>Flächengröße [ha] bei Bauvorrang </c:v>
                </c:pt>
              </c:strCache>
            </c:strRef>
          </c:tx>
          <c:spPr>
            <a:ln>
              <a:noFill/>
            </a:ln>
            <a:scene3d>
              <a:camera prst="orthographicFront"/>
              <a:lightRig rig="threePt" dir="t"/>
            </a:scene3d>
            <a:sp3d>
              <a:bevelT w="19050" h="50800"/>
            </a:sp3d>
          </c:spPr>
          <c:dPt>
            <c:idx val="0"/>
            <c:bubble3D val="0"/>
            <c:spPr>
              <a:solidFill>
                <a:srgbClr val="FF3C15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00-4A11-4ACA-9B27-D0A0DE2E9CB7}"/>
              </c:ext>
            </c:extLst>
          </c:dPt>
          <c:dPt>
            <c:idx val="1"/>
            <c:bubble3D val="0"/>
            <c:spPr>
              <a:solidFill>
                <a:srgbClr val="FF765B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01-4A11-4ACA-9B27-D0A0DE2E9CB7}"/>
              </c:ext>
            </c:extLst>
          </c:dPt>
          <c:dPt>
            <c:idx val="2"/>
            <c:bubble3D val="0"/>
            <c:spPr>
              <a:solidFill>
                <a:srgbClr val="952C0B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02-4A11-4ACA-9B27-D0A0DE2E9CB7}"/>
              </c:ext>
            </c:extLst>
          </c:dPt>
          <c:dPt>
            <c:idx val="3"/>
            <c:bubble3D val="0"/>
            <c:spPr>
              <a:solidFill>
                <a:srgbClr val="431405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03-4A11-4ACA-9B27-D0A0DE2E9CB7}"/>
              </c:ext>
            </c:extLst>
          </c:dPt>
          <c:dPt>
            <c:idx val="4"/>
            <c:bubble3D val="0"/>
            <c:spPr>
              <a:solidFill>
                <a:srgbClr val="978067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04-4A11-4ACA-9B27-D0A0DE2E9CB7}"/>
              </c:ext>
            </c:extLst>
          </c:dPt>
          <c:dPt>
            <c:idx val="5"/>
            <c:bubble3D val="0"/>
            <c:spPr>
              <a:solidFill>
                <a:srgbClr val="EB8803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05-4A11-4ACA-9B27-D0A0DE2E9CB7}"/>
              </c:ext>
            </c:extLst>
          </c:dPt>
          <c:dPt>
            <c:idx val="6"/>
            <c:bubble3D val="0"/>
            <c:spPr>
              <a:solidFill>
                <a:srgbClr val="F1BB33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06-4A11-4ACA-9B27-D0A0DE2E9CB7}"/>
              </c:ext>
            </c:extLst>
          </c:dPt>
          <c:dPt>
            <c:idx val="7"/>
            <c:bubble3D val="0"/>
            <c:spPr>
              <a:solidFill>
                <a:srgbClr val="FFFF66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07-4A11-4ACA-9B27-D0A0DE2E9CB7}"/>
              </c:ext>
            </c:extLst>
          </c:dPt>
          <c:dPt>
            <c:idx val="8"/>
            <c:bubble3D val="0"/>
            <c:spPr>
              <a:noFill/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08-4A11-4ACA-9B27-D0A0DE2E9CB7}"/>
              </c:ext>
            </c:extLst>
          </c:dPt>
          <c:dPt>
            <c:idx val="9"/>
            <c:bubble3D val="0"/>
            <c:spPr>
              <a:noFill/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09-4A11-4ACA-9B27-D0A0DE2E9CB7}"/>
              </c:ext>
            </c:extLst>
          </c:dPt>
          <c:dPt>
            <c:idx val="10"/>
            <c:bubble3D val="0"/>
            <c:spPr>
              <a:noFill/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0A-4A11-4ACA-9B27-D0A0DE2E9CB7}"/>
              </c:ext>
            </c:extLst>
          </c:dPt>
          <c:dPt>
            <c:idx val="11"/>
            <c:bubble3D val="0"/>
            <c:spPr>
              <a:noFill/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0B-4A11-4ACA-9B27-D0A0DE2E9CB7}"/>
              </c:ext>
            </c:extLst>
          </c:dPt>
          <c:dPt>
            <c:idx val="12"/>
            <c:bubble3D val="0"/>
            <c:spPr>
              <a:noFill/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0C-4A11-4ACA-9B27-D0A0DE2E9CB7}"/>
              </c:ext>
            </c:extLst>
          </c:dPt>
          <c:dPt>
            <c:idx val="13"/>
            <c:bubble3D val="0"/>
            <c:spPr>
              <a:noFill/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0D-4A11-4ACA-9B27-D0A0DE2E9CB7}"/>
              </c:ext>
            </c:extLst>
          </c:dPt>
          <c:dPt>
            <c:idx val="14"/>
            <c:bubble3D val="0"/>
            <c:spPr>
              <a:noFill/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0E-4A11-4ACA-9B27-D0A0DE2E9CB7}"/>
              </c:ext>
            </c:extLst>
          </c:dPt>
          <c:dPt>
            <c:idx val="15"/>
            <c:bubble3D val="0"/>
            <c:spPr>
              <a:noFill/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0F-4A11-4ACA-9B27-D0A0DE2E9CB7}"/>
              </c:ext>
            </c:extLst>
          </c:dPt>
          <c:dPt>
            <c:idx val="16"/>
            <c:bubble3D val="0"/>
            <c:spPr>
              <a:noFill/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10-4A11-4ACA-9B27-D0A0DE2E9CB7}"/>
              </c:ext>
            </c:extLst>
          </c:dPt>
          <c:dPt>
            <c:idx val="17"/>
            <c:bubble3D val="0"/>
            <c:spPr>
              <a:noFill/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11-4A11-4ACA-9B27-D0A0DE2E9CB7}"/>
              </c:ext>
            </c:extLst>
          </c:dPt>
          <c:dPt>
            <c:idx val="18"/>
            <c:bubble3D val="0"/>
            <c:spPr>
              <a:noFill/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12-4A11-4ACA-9B27-D0A0DE2E9CB7}"/>
              </c:ext>
            </c:extLst>
          </c:dPt>
          <c:dPt>
            <c:idx val="19"/>
            <c:bubble3D val="0"/>
            <c:spPr>
              <a:noFill/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13-4A11-4ACA-9B27-D0A0DE2E9CB7}"/>
              </c:ext>
            </c:extLst>
          </c:dPt>
          <c:dLbls>
            <c:dLbl>
              <c:idx val="0"/>
              <c:layout>
                <c:manualLayout>
                  <c:x val="-8.5704491916548498E-2"/>
                  <c:y val="-0.1011000233881655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A11-4ACA-9B27-D0A0DE2E9CB7}"/>
                </c:ext>
              </c:extLst>
            </c:dLbl>
            <c:dLbl>
              <c:idx val="1"/>
              <c:layout>
                <c:manualLayout>
                  <c:x val="-1.1576686149956106E-2"/>
                  <c:y val="-0.3658257321795171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A11-4ACA-9B27-D0A0DE2E9CB7}"/>
                </c:ext>
              </c:extLst>
            </c:dLbl>
            <c:dLbl>
              <c:idx val="2"/>
              <c:layout>
                <c:manualLayout>
                  <c:x val="0.13499252564146902"/>
                  <c:y val="-0.2043320080039500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A11-4ACA-9B27-D0A0DE2E9CB7}"/>
                </c:ext>
              </c:extLst>
            </c:dLbl>
            <c:dLbl>
              <c:idx val="3"/>
              <c:layout>
                <c:manualLayout>
                  <c:x val="0.10318872659219214"/>
                  <c:y val="-8.054962189132297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A11-4ACA-9B27-D0A0DE2E9CB7}"/>
                </c:ext>
              </c:extLst>
            </c:dLbl>
            <c:dLbl>
              <c:idx val="4"/>
              <c:layout>
                <c:manualLayout>
                  <c:x val="0.17304711728017896"/>
                  <c:y val="5.960188144798728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A11-4ACA-9B27-D0A0DE2E9CB7}"/>
                </c:ext>
              </c:extLst>
            </c:dLbl>
            <c:dLbl>
              <c:idx val="5"/>
              <c:layout>
                <c:manualLayout>
                  <c:x val="6.7048646737605799E-2"/>
                  <c:y val="7.815519347210320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A11-4ACA-9B27-D0A0DE2E9CB7}"/>
                </c:ext>
              </c:extLst>
            </c:dLbl>
            <c:dLbl>
              <c:idx val="6"/>
              <c:layout>
                <c:manualLayout>
                  <c:x val="-9.1166422645192813E-2"/>
                  <c:y val="4.9619552506431797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Ver- und Entsorgungs-einrichtungen
620 ha
0,7%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A11-4ACA-9B27-D0A0DE2E9CB7}"/>
                </c:ext>
              </c:extLst>
            </c:dLbl>
            <c:dLbl>
              <c:idx val="7"/>
              <c:layout>
                <c:manualLayout>
                  <c:x val="-0.2023962524450183"/>
                  <c:y val="-3.0199579013019395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Verkehrsflächen
(ohne Straßen)
2.753 ha
3,1%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A11-4ACA-9B27-D0A0DE2E9CB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A11-4ACA-9B27-D0A0DE2E9CB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A11-4ACA-9B27-D0A0DE2E9CB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A11-4ACA-9B27-D0A0DE2E9CB7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11-4ACA-9B27-D0A0DE2E9CB7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A11-4ACA-9B27-D0A0DE2E9CB7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A11-4ACA-9B27-D0A0DE2E9CB7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A11-4ACA-9B27-D0A0DE2E9CB7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A11-4ACA-9B27-D0A0DE2E9CB7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A11-4ACA-9B27-D0A0DE2E9CB7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A11-4ACA-9B27-D0A0DE2E9CB7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A11-4ACA-9B27-D0A0DE2E9CB7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A11-4ACA-9B27-D0A0DE2E9CB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'06.01_Tab2_Abb1b_Abb2'!$C$5:$C$24</c:f>
              <c:strCache>
                <c:ptCount val="20"/>
                <c:pt idx="0">
                  <c:v>Wohnnutzung</c:v>
                </c:pt>
                <c:pt idx="1">
                  <c:v>Wochenendhäuser und kleingartenähnliche Nutzungen</c:v>
                </c:pt>
                <c:pt idx="2">
                  <c:v>Mischnutzungen</c:v>
                </c:pt>
                <c:pt idx="3">
                  <c:v>Kerngebietsnutzungen</c:v>
                </c:pt>
                <c:pt idx="4">
                  <c:v>Gewerbe- und Industrienutzung, großflächiger Einzelhandel</c:v>
                </c:pt>
                <c:pt idx="5">
                  <c:v>Gemeinbedarfs- und Sondernutzungen</c:v>
                </c:pt>
                <c:pt idx="6">
                  <c:v>Ver- und Entsorgungseinrichtungen</c:v>
                </c:pt>
                <c:pt idx="7">
                  <c:v>Verkehrsflächen</c:v>
                </c:pt>
                <c:pt idx="8">
                  <c:v>Wald</c:v>
                </c:pt>
                <c:pt idx="9">
                  <c:v>Grünland</c:v>
                </c:pt>
                <c:pt idx="10">
                  <c:v>Ackerland</c:v>
                </c:pt>
                <c:pt idx="11">
                  <c:v>Park / Grünfläche</c:v>
                </c:pt>
                <c:pt idx="12">
                  <c:v>Stadtplatz / Promenade</c:v>
                </c:pt>
                <c:pt idx="13">
                  <c:v>Friedhof</c:v>
                </c:pt>
                <c:pt idx="14">
                  <c:v>Kleingarten</c:v>
                </c:pt>
                <c:pt idx="15">
                  <c:v>Brachflächen</c:v>
                </c:pt>
                <c:pt idx="16">
                  <c:v>Sportnutzungen</c:v>
                </c:pt>
                <c:pt idx="17">
                  <c:v>Baumschule / Gartenbau</c:v>
                </c:pt>
                <c:pt idx="18">
                  <c:v>Gewässer</c:v>
                </c:pt>
                <c:pt idx="19">
                  <c:v>Straßen</c:v>
                </c:pt>
              </c:strCache>
            </c:strRef>
          </c:cat>
          <c:val>
            <c:numRef>
              <c:f>'06.01_Tab2_Abb1b_Abb2'!$H$5:$H$24</c:f>
              <c:numCache>
                <c:formatCode>#,##0" ha"</c:formatCode>
                <c:ptCount val="20"/>
                <c:pt idx="0">
                  <c:v>23333</c:v>
                </c:pt>
                <c:pt idx="1">
                  <c:v>776</c:v>
                </c:pt>
                <c:pt idx="2">
                  <c:v>2030</c:v>
                </c:pt>
                <c:pt idx="3">
                  <c:v>475</c:v>
                </c:pt>
                <c:pt idx="4">
                  <c:v>5568</c:v>
                </c:pt>
                <c:pt idx="5">
                  <c:v>7140</c:v>
                </c:pt>
                <c:pt idx="6">
                  <c:v>620</c:v>
                </c:pt>
                <c:pt idx="7">
                  <c:v>2753</c:v>
                </c:pt>
                <c:pt idx="8">
                  <c:v>15437</c:v>
                </c:pt>
                <c:pt idx="9">
                  <c:v>1136</c:v>
                </c:pt>
                <c:pt idx="10">
                  <c:v>2251</c:v>
                </c:pt>
                <c:pt idx="11">
                  <c:v>4468</c:v>
                </c:pt>
                <c:pt idx="12">
                  <c:v>66</c:v>
                </c:pt>
                <c:pt idx="13">
                  <c:v>1147</c:v>
                </c:pt>
                <c:pt idx="14">
                  <c:v>3369</c:v>
                </c:pt>
                <c:pt idx="15">
                  <c:v>3181</c:v>
                </c:pt>
                <c:pt idx="16">
                  <c:v>0</c:v>
                </c:pt>
                <c:pt idx="17">
                  <c:v>319</c:v>
                </c:pt>
                <c:pt idx="18">
                  <c:v>5397</c:v>
                </c:pt>
                <c:pt idx="19">
                  <c:v>9630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A11-4ACA-9B27-D0A0DE2E9CB7}"/>
            </c:ext>
          </c:extLst>
        </c:ser>
        <c:ser>
          <c:idx val="1"/>
          <c:order val="1"/>
          <c:tx>
            <c:strRef>
              <c:f>'06.01_Tab2_Abb1b_Abb2'!$E$3:$E$4</c:f>
              <c:strCache>
                <c:ptCount val="2"/>
                <c:pt idx="0">
                  <c:v>Blockanzahl bei Bauvorrang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5-4A11-4ACA-9B27-D0A0DE2E9CB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6-4A11-4ACA-9B27-D0A0DE2E9CB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7-4A11-4ACA-9B27-D0A0DE2E9CB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8-4A11-4ACA-9B27-D0A0DE2E9CB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9-4A11-4ACA-9B27-D0A0DE2E9CB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A-4A11-4ACA-9B27-D0A0DE2E9CB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B-4A11-4ACA-9B27-D0A0DE2E9CB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C-4A11-4ACA-9B27-D0A0DE2E9CB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D-4A11-4ACA-9B27-D0A0DE2E9CB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E-4A11-4ACA-9B27-D0A0DE2E9CB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F-4A11-4ACA-9B27-D0A0DE2E9CB7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20-4A11-4ACA-9B27-D0A0DE2E9CB7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21-4A11-4ACA-9B27-D0A0DE2E9CB7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22-4A11-4ACA-9B27-D0A0DE2E9CB7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23-4A11-4ACA-9B27-D0A0DE2E9CB7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24-4A11-4ACA-9B27-D0A0DE2E9CB7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25-4A11-4ACA-9B27-D0A0DE2E9CB7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26-4A11-4ACA-9B27-D0A0DE2E9CB7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27-4A11-4ACA-9B27-D0A0DE2E9CB7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28-4A11-4ACA-9B27-D0A0DE2E9CB7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'06.01_Tab2_Abb1b_Abb2'!$C$5:$C$24</c:f>
              <c:strCache>
                <c:ptCount val="20"/>
                <c:pt idx="0">
                  <c:v>Wohnnutzung</c:v>
                </c:pt>
                <c:pt idx="1">
                  <c:v>Wochenendhäuser und kleingartenähnliche Nutzungen</c:v>
                </c:pt>
                <c:pt idx="2">
                  <c:v>Mischnutzungen</c:v>
                </c:pt>
                <c:pt idx="3">
                  <c:v>Kerngebietsnutzungen</c:v>
                </c:pt>
                <c:pt idx="4">
                  <c:v>Gewerbe- und Industrienutzung, großflächiger Einzelhandel</c:v>
                </c:pt>
                <c:pt idx="5">
                  <c:v>Gemeinbedarfs- und Sondernutzungen</c:v>
                </c:pt>
                <c:pt idx="6">
                  <c:v>Ver- und Entsorgungseinrichtungen</c:v>
                </c:pt>
                <c:pt idx="7">
                  <c:v>Verkehrsflächen</c:v>
                </c:pt>
                <c:pt idx="8">
                  <c:v>Wald</c:v>
                </c:pt>
                <c:pt idx="9">
                  <c:v>Grünland</c:v>
                </c:pt>
                <c:pt idx="10">
                  <c:v>Ackerland</c:v>
                </c:pt>
                <c:pt idx="11">
                  <c:v>Park / Grünfläche</c:v>
                </c:pt>
                <c:pt idx="12">
                  <c:v>Stadtplatz / Promenade</c:v>
                </c:pt>
                <c:pt idx="13">
                  <c:v>Friedhof</c:v>
                </c:pt>
                <c:pt idx="14">
                  <c:v>Kleingarten</c:v>
                </c:pt>
                <c:pt idx="15">
                  <c:v>Brachflächen</c:v>
                </c:pt>
                <c:pt idx="16">
                  <c:v>Sportnutzungen</c:v>
                </c:pt>
                <c:pt idx="17">
                  <c:v>Baumschule / Gartenbau</c:v>
                </c:pt>
                <c:pt idx="18">
                  <c:v>Gewässer</c:v>
                </c:pt>
                <c:pt idx="19">
                  <c:v>Straßen</c:v>
                </c:pt>
              </c:strCache>
            </c:strRef>
          </c:cat>
          <c:val>
            <c:numRef>
              <c:f>'06.01_Tab2_Abb1b_Abb2'!$E$5:$E$24</c:f>
              <c:numCache>
                <c:formatCode>#,##0</c:formatCode>
                <c:ptCount val="20"/>
                <c:pt idx="0">
                  <c:v>11104</c:v>
                </c:pt>
                <c:pt idx="1">
                  <c:v>243</c:v>
                </c:pt>
                <c:pt idx="2">
                  <c:v>889</c:v>
                </c:pt>
                <c:pt idx="3">
                  <c:v>285</c:v>
                </c:pt>
                <c:pt idx="4">
                  <c:v>1247</c:v>
                </c:pt>
                <c:pt idx="5">
                  <c:v>2305</c:v>
                </c:pt>
                <c:pt idx="6">
                  <c:v>120</c:v>
                </c:pt>
                <c:pt idx="7">
                  <c:v>1642</c:v>
                </c:pt>
                <c:pt idx="8">
                  <c:v>2607</c:v>
                </c:pt>
                <c:pt idx="9">
                  <c:v>202</c:v>
                </c:pt>
                <c:pt idx="10">
                  <c:v>173</c:v>
                </c:pt>
                <c:pt idx="11">
                  <c:v>1461</c:v>
                </c:pt>
                <c:pt idx="12">
                  <c:v>106</c:v>
                </c:pt>
                <c:pt idx="13">
                  <c:v>187</c:v>
                </c:pt>
                <c:pt idx="14">
                  <c:v>774</c:v>
                </c:pt>
                <c:pt idx="15">
                  <c:v>858</c:v>
                </c:pt>
                <c:pt idx="17">
                  <c:v>91</c:v>
                </c:pt>
                <c:pt idx="18">
                  <c:v>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4A11-4ACA-9B27-D0A0DE2E9CB7}"/>
            </c:ext>
          </c:extLst>
        </c:ser>
        <c:ser>
          <c:idx val="2"/>
          <c:order val="2"/>
          <c:tx>
            <c:strRef>
              <c:f>'06.01_Tab2_Abb1b_Abb2'!$F$3:$F$4</c:f>
              <c:strCache>
                <c:ptCount val="2"/>
                <c:pt idx="0">
                  <c:v>Blockanzahl bei Doppel-nutzung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2A-4A11-4ACA-9B27-D0A0DE2E9CB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B-4A11-4ACA-9B27-D0A0DE2E9CB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2C-4A11-4ACA-9B27-D0A0DE2E9CB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D-4A11-4ACA-9B27-D0A0DE2E9CB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E-4A11-4ACA-9B27-D0A0DE2E9CB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2F-4A11-4ACA-9B27-D0A0DE2E9CB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30-4A11-4ACA-9B27-D0A0DE2E9CB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31-4A11-4ACA-9B27-D0A0DE2E9CB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32-4A11-4ACA-9B27-D0A0DE2E9CB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33-4A11-4ACA-9B27-D0A0DE2E9CB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34-4A11-4ACA-9B27-D0A0DE2E9CB7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35-4A11-4ACA-9B27-D0A0DE2E9CB7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36-4A11-4ACA-9B27-D0A0DE2E9CB7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37-4A11-4ACA-9B27-D0A0DE2E9CB7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38-4A11-4ACA-9B27-D0A0DE2E9CB7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39-4A11-4ACA-9B27-D0A0DE2E9CB7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3A-4A11-4ACA-9B27-D0A0DE2E9CB7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3B-4A11-4ACA-9B27-D0A0DE2E9CB7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3C-4A11-4ACA-9B27-D0A0DE2E9CB7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3D-4A11-4ACA-9B27-D0A0DE2E9CB7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'06.01_Tab2_Abb1b_Abb2'!$C$5:$C$24</c:f>
              <c:strCache>
                <c:ptCount val="20"/>
                <c:pt idx="0">
                  <c:v>Wohnnutzung</c:v>
                </c:pt>
                <c:pt idx="1">
                  <c:v>Wochenendhäuser und kleingartenähnliche Nutzungen</c:v>
                </c:pt>
                <c:pt idx="2">
                  <c:v>Mischnutzungen</c:v>
                </c:pt>
                <c:pt idx="3">
                  <c:v>Kerngebietsnutzungen</c:v>
                </c:pt>
                <c:pt idx="4">
                  <c:v>Gewerbe- und Industrienutzung, großflächiger Einzelhandel</c:v>
                </c:pt>
                <c:pt idx="5">
                  <c:v>Gemeinbedarfs- und Sondernutzungen</c:v>
                </c:pt>
                <c:pt idx="6">
                  <c:v>Ver- und Entsorgungseinrichtungen</c:v>
                </c:pt>
                <c:pt idx="7">
                  <c:v>Verkehrsflächen</c:v>
                </c:pt>
                <c:pt idx="8">
                  <c:v>Wald</c:v>
                </c:pt>
                <c:pt idx="9">
                  <c:v>Grünland</c:v>
                </c:pt>
                <c:pt idx="10">
                  <c:v>Ackerland</c:v>
                </c:pt>
                <c:pt idx="11">
                  <c:v>Park / Grünfläche</c:v>
                </c:pt>
                <c:pt idx="12">
                  <c:v>Stadtplatz / Promenade</c:v>
                </c:pt>
                <c:pt idx="13">
                  <c:v>Friedhof</c:v>
                </c:pt>
                <c:pt idx="14">
                  <c:v>Kleingarten</c:v>
                </c:pt>
                <c:pt idx="15">
                  <c:v>Brachflächen</c:v>
                </c:pt>
                <c:pt idx="16">
                  <c:v>Sportnutzungen</c:v>
                </c:pt>
                <c:pt idx="17">
                  <c:v>Baumschule / Gartenbau</c:v>
                </c:pt>
                <c:pt idx="18">
                  <c:v>Gewässer</c:v>
                </c:pt>
                <c:pt idx="19">
                  <c:v>Straßen</c:v>
                </c:pt>
              </c:strCache>
            </c:strRef>
          </c:cat>
          <c:val>
            <c:numRef>
              <c:f>'06.01_Tab2_Abb1b_Abb2'!$F$5:$F$24</c:f>
              <c:numCache>
                <c:formatCode>#,##0</c:formatCode>
                <c:ptCount val="20"/>
                <c:pt idx="2">
                  <c:v>15</c:v>
                </c:pt>
                <c:pt idx="4">
                  <c:v>88</c:v>
                </c:pt>
                <c:pt idx="5">
                  <c:v>724</c:v>
                </c:pt>
                <c:pt idx="6">
                  <c:v>19</c:v>
                </c:pt>
                <c:pt idx="7">
                  <c:v>787</c:v>
                </c:pt>
                <c:pt idx="8">
                  <c:v>85</c:v>
                </c:pt>
                <c:pt idx="9">
                  <c:v>3</c:v>
                </c:pt>
                <c:pt idx="10">
                  <c:v>4</c:v>
                </c:pt>
                <c:pt idx="11">
                  <c:v>480</c:v>
                </c:pt>
                <c:pt idx="12">
                  <c:v>112</c:v>
                </c:pt>
                <c:pt idx="13">
                  <c:v>2</c:v>
                </c:pt>
                <c:pt idx="14">
                  <c:v>11</c:v>
                </c:pt>
                <c:pt idx="15">
                  <c:v>393</c:v>
                </c:pt>
                <c:pt idx="16">
                  <c:v>538</c:v>
                </c:pt>
                <c:pt idx="1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4A11-4ACA-9B27-D0A0DE2E9CB7}"/>
            </c:ext>
          </c:extLst>
        </c:ser>
        <c:ser>
          <c:idx val="3"/>
          <c:order val="3"/>
          <c:tx>
            <c:strRef>
              <c:f>'06.01_Tab2_Abb1b_Abb2'!$G$3:$G$4</c:f>
              <c:strCache>
                <c:ptCount val="2"/>
                <c:pt idx="0">
                  <c:v>Flächengröße [ha] bei Grünvorrang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3F-4A11-4ACA-9B27-D0A0DE2E9CB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40-4A11-4ACA-9B27-D0A0DE2E9CB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41-4A11-4ACA-9B27-D0A0DE2E9CB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42-4A11-4ACA-9B27-D0A0DE2E9CB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43-4A11-4ACA-9B27-D0A0DE2E9CB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44-4A11-4ACA-9B27-D0A0DE2E9CB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45-4A11-4ACA-9B27-D0A0DE2E9CB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46-4A11-4ACA-9B27-D0A0DE2E9CB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47-4A11-4ACA-9B27-D0A0DE2E9CB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48-4A11-4ACA-9B27-D0A0DE2E9CB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49-4A11-4ACA-9B27-D0A0DE2E9CB7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4A-4A11-4ACA-9B27-D0A0DE2E9CB7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4B-4A11-4ACA-9B27-D0A0DE2E9CB7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4C-4A11-4ACA-9B27-D0A0DE2E9CB7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4D-4A11-4ACA-9B27-D0A0DE2E9CB7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4E-4A11-4ACA-9B27-D0A0DE2E9CB7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4F-4A11-4ACA-9B27-D0A0DE2E9CB7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50-4A11-4ACA-9B27-D0A0DE2E9CB7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51-4A11-4ACA-9B27-D0A0DE2E9CB7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52-4A11-4ACA-9B27-D0A0DE2E9CB7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'06.01_Tab2_Abb1b_Abb2'!$C$5:$C$24</c:f>
              <c:strCache>
                <c:ptCount val="20"/>
                <c:pt idx="0">
                  <c:v>Wohnnutzung</c:v>
                </c:pt>
                <c:pt idx="1">
                  <c:v>Wochenendhäuser und kleingartenähnliche Nutzungen</c:v>
                </c:pt>
                <c:pt idx="2">
                  <c:v>Mischnutzungen</c:v>
                </c:pt>
                <c:pt idx="3">
                  <c:v>Kerngebietsnutzungen</c:v>
                </c:pt>
                <c:pt idx="4">
                  <c:v>Gewerbe- und Industrienutzung, großflächiger Einzelhandel</c:v>
                </c:pt>
                <c:pt idx="5">
                  <c:v>Gemeinbedarfs- und Sondernutzungen</c:v>
                </c:pt>
                <c:pt idx="6">
                  <c:v>Ver- und Entsorgungseinrichtungen</c:v>
                </c:pt>
                <c:pt idx="7">
                  <c:v>Verkehrsflächen</c:v>
                </c:pt>
                <c:pt idx="8">
                  <c:v>Wald</c:v>
                </c:pt>
                <c:pt idx="9">
                  <c:v>Grünland</c:v>
                </c:pt>
                <c:pt idx="10">
                  <c:v>Ackerland</c:v>
                </c:pt>
                <c:pt idx="11">
                  <c:v>Park / Grünfläche</c:v>
                </c:pt>
                <c:pt idx="12">
                  <c:v>Stadtplatz / Promenade</c:v>
                </c:pt>
                <c:pt idx="13">
                  <c:v>Friedhof</c:v>
                </c:pt>
                <c:pt idx="14">
                  <c:v>Kleingarten</c:v>
                </c:pt>
                <c:pt idx="15">
                  <c:v>Brachflächen</c:v>
                </c:pt>
                <c:pt idx="16">
                  <c:v>Sportnutzungen</c:v>
                </c:pt>
                <c:pt idx="17">
                  <c:v>Baumschule / Gartenbau</c:v>
                </c:pt>
                <c:pt idx="18">
                  <c:v>Gewässer</c:v>
                </c:pt>
                <c:pt idx="19">
                  <c:v>Straßen</c:v>
                </c:pt>
              </c:strCache>
            </c:strRef>
          </c:cat>
          <c:val>
            <c:numRef>
              <c:f>'06.01_Tab2_Abb1b_Abb2'!$G$5:$G$24</c:f>
              <c:numCache>
                <c:formatCode>#,##0</c:formatCode>
                <c:ptCount val="20"/>
                <c:pt idx="0">
                  <c:v>23333</c:v>
                </c:pt>
                <c:pt idx="1">
                  <c:v>776</c:v>
                </c:pt>
                <c:pt idx="2">
                  <c:v>1991</c:v>
                </c:pt>
                <c:pt idx="3">
                  <c:v>475</c:v>
                </c:pt>
                <c:pt idx="4">
                  <c:v>5265</c:v>
                </c:pt>
                <c:pt idx="5">
                  <c:v>4455</c:v>
                </c:pt>
                <c:pt idx="6">
                  <c:v>544</c:v>
                </c:pt>
                <c:pt idx="7">
                  <c:v>1723</c:v>
                </c:pt>
                <c:pt idx="8">
                  <c:v>15772</c:v>
                </c:pt>
                <c:pt idx="9">
                  <c:v>1142</c:v>
                </c:pt>
                <c:pt idx="10">
                  <c:v>2277</c:v>
                </c:pt>
                <c:pt idx="11">
                  <c:v>4970</c:v>
                </c:pt>
                <c:pt idx="12">
                  <c:v>114</c:v>
                </c:pt>
                <c:pt idx="13">
                  <c:v>1148</c:v>
                </c:pt>
                <c:pt idx="14">
                  <c:v>3386</c:v>
                </c:pt>
                <c:pt idx="15">
                  <c:v>4441</c:v>
                </c:pt>
                <c:pt idx="16">
                  <c:v>1909</c:v>
                </c:pt>
                <c:pt idx="17">
                  <c:v>346</c:v>
                </c:pt>
                <c:pt idx="18">
                  <c:v>5397</c:v>
                </c:pt>
                <c:pt idx="19">
                  <c:v>9632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3-4A11-4ACA-9B27-D0A0DE2E9CB7}"/>
            </c:ext>
          </c:extLst>
        </c:ser>
        <c:ser>
          <c:idx val="4"/>
          <c:order val="4"/>
          <c:tx>
            <c:strRef>
              <c:f>'06.01_Tab2_Abb1b_Abb2'!$H$3:$H$4</c:f>
              <c:strCache>
                <c:ptCount val="2"/>
                <c:pt idx="0">
                  <c:v>Flächengröße [ha] bei Bauvorrang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54-4A11-4ACA-9B27-D0A0DE2E9CB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55-4A11-4ACA-9B27-D0A0DE2E9CB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56-4A11-4ACA-9B27-D0A0DE2E9CB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57-4A11-4ACA-9B27-D0A0DE2E9CB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58-4A11-4ACA-9B27-D0A0DE2E9CB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59-4A11-4ACA-9B27-D0A0DE2E9CB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5A-4A11-4ACA-9B27-D0A0DE2E9CB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5B-4A11-4ACA-9B27-D0A0DE2E9CB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5C-4A11-4ACA-9B27-D0A0DE2E9CB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5D-4A11-4ACA-9B27-D0A0DE2E9CB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5E-4A11-4ACA-9B27-D0A0DE2E9CB7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5F-4A11-4ACA-9B27-D0A0DE2E9CB7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60-4A11-4ACA-9B27-D0A0DE2E9CB7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61-4A11-4ACA-9B27-D0A0DE2E9CB7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62-4A11-4ACA-9B27-D0A0DE2E9CB7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63-4A11-4ACA-9B27-D0A0DE2E9CB7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64-4A11-4ACA-9B27-D0A0DE2E9CB7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65-4A11-4ACA-9B27-D0A0DE2E9CB7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66-4A11-4ACA-9B27-D0A0DE2E9CB7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67-4A11-4ACA-9B27-D0A0DE2E9CB7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'06.01_Tab2_Abb1b_Abb2'!$C$5:$C$24</c:f>
              <c:strCache>
                <c:ptCount val="20"/>
                <c:pt idx="0">
                  <c:v>Wohnnutzung</c:v>
                </c:pt>
                <c:pt idx="1">
                  <c:v>Wochenendhäuser und kleingartenähnliche Nutzungen</c:v>
                </c:pt>
                <c:pt idx="2">
                  <c:v>Mischnutzungen</c:v>
                </c:pt>
                <c:pt idx="3">
                  <c:v>Kerngebietsnutzungen</c:v>
                </c:pt>
                <c:pt idx="4">
                  <c:v>Gewerbe- und Industrienutzung, großflächiger Einzelhandel</c:v>
                </c:pt>
                <c:pt idx="5">
                  <c:v>Gemeinbedarfs- und Sondernutzungen</c:v>
                </c:pt>
                <c:pt idx="6">
                  <c:v>Ver- und Entsorgungseinrichtungen</c:v>
                </c:pt>
                <c:pt idx="7">
                  <c:v>Verkehrsflächen</c:v>
                </c:pt>
                <c:pt idx="8">
                  <c:v>Wald</c:v>
                </c:pt>
                <c:pt idx="9">
                  <c:v>Grünland</c:v>
                </c:pt>
                <c:pt idx="10">
                  <c:v>Ackerland</c:v>
                </c:pt>
                <c:pt idx="11">
                  <c:v>Park / Grünfläche</c:v>
                </c:pt>
                <c:pt idx="12">
                  <c:v>Stadtplatz / Promenade</c:v>
                </c:pt>
                <c:pt idx="13">
                  <c:v>Friedhof</c:v>
                </c:pt>
                <c:pt idx="14">
                  <c:v>Kleingarten</c:v>
                </c:pt>
                <c:pt idx="15">
                  <c:v>Brachflächen</c:v>
                </c:pt>
                <c:pt idx="16">
                  <c:v>Sportnutzungen</c:v>
                </c:pt>
                <c:pt idx="17">
                  <c:v>Baumschule / Gartenbau</c:v>
                </c:pt>
                <c:pt idx="18">
                  <c:v>Gewässer</c:v>
                </c:pt>
                <c:pt idx="19">
                  <c:v>Straßen</c:v>
                </c:pt>
              </c:strCache>
            </c:strRef>
          </c:cat>
          <c:val>
            <c:numRef>
              <c:f>'06.01_Tab2_Abb1b_Abb2'!$H$5:$H$24</c:f>
              <c:numCache>
                <c:formatCode>#,##0" ha"</c:formatCode>
                <c:ptCount val="20"/>
                <c:pt idx="0">
                  <c:v>23333</c:v>
                </c:pt>
                <c:pt idx="1">
                  <c:v>776</c:v>
                </c:pt>
                <c:pt idx="2">
                  <c:v>2030</c:v>
                </c:pt>
                <c:pt idx="3">
                  <c:v>475</c:v>
                </c:pt>
                <c:pt idx="4">
                  <c:v>5568</c:v>
                </c:pt>
                <c:pt idx="5">
                  <c:v>7140</c:v>
                </c:pt>
                <c:pt idx="6">
                  <c:v>620</c:v>
                </c:pt>
                <c:pt idx="7">
                  <c:v>2753</c:v>
                </c:pt>
                <c:pt idx="8">
                  <c:v>15437</c:v>
                </c:pt>
                <c:pt idx="9">
                  <c:v>1136</c:v>
                </c:pt>
                <c:pt idx="10">
                  <c:v>2251</c:v>
                </c:pt>
                <c:pt idx="11">
                  <c:v>4468</c:v>
                </c:pt>
                <c:pt idx="12">
                  <c:v>66</c:v>
                </c:pt>
                <c:pt idx="13">
                  <c:v>1147</c:v>
                </c:pt>
                <c:pt idx="14">
                  <c:v>3369</c:v>
                </c:pt>
                <c:pt idx="15">
                  <c:v>3181</c:v>
                </c:pt>
                <c:pt idx="16">
                  <c:v>0</c:v>
                </c:pt>
                <c:pt idx="17">
                  <c:v>319</c:v>
                </c:pt>
                <c:pt idx="18">
                  <c:v>5397</c:v>
                </c:pt>
                <c:pt idx="19">
                  <c:v>9630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8-4A11-4ACA-9B27-D0A0DE2E9CB7}"/>
            </c:ext>
          </c:extLst>
        </c:ser>
        <c:ser>
          <c:idx val="5"/>
          <c:order val="5"/>
          <c:tx>
            <c:strRef>
              <c:f>'06.01_Tab2_Abb1b_Abb2'!$I$3:$I$4</c:f>
              <c:strCache>
                <c:ptCount val="2"/>
                <c:pt idx="0">
                  <c:v>prozentuale Verteilung [%] bei Grünvorrang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69-4A11-4ACA-9B27-D0A0DE2E9CB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6A-4A11-4ACA-9B27-D0A0DE2E9CB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6B-4A11-4ACA-9B27-D0A0DE2E9CB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6C-4A11-4ACA-9B27-D0A0DE2E9CB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6D-4A11-4ACA-9B27-D0A0DE2E9CB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6E-4A11-4ACA-9B27-D0A0DE2E9CB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6F-4A11-4ACA-9B27-D0A0DE2E9CB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70-4A11-4ACA-9B27-D0A0DE2E9CB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71-4A11-4ACA-9B27-D0A0DE2E9CB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72-4A11-4ACA-9B27-D0A0DE2E9CB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73-4A11-4ACA-9B27-D0A0DE2E9CB7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74-4A11-4ACA-9B27-D0A0DE2E9CB7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75-4A11-4ACA-9B27-D0A0DE2E9CB7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76-4A11-4ACA-9B27-D0A0DE2E9CB7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77-4A11-4ACA-9B27-D0A0DE2E9CB7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78-4A11-4ACA-9B27-D0A0DE2E9CB7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79-4A11-4ACA-9B27-D0A0DE2E9CB7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7A-4A11-4ACA-9B27-D0A0DE2E9CB7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7B-4A11-4ACA-9B27-D0A0DE2E9CB7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7C-4A11-4ACA-9B27-D0A0DE2E9CB7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'06.01_Tab2_Abb1b_Abb2'!$C$5:$C$24</c:f>
              <c:strCache>
                <c:ptCount val="20"/>
                <c:pt idx="0">
                  <c:v>Wohnnutzung</c:v>
                </c:pt>
                <c:pt idx="1">
                  <c:v>Wochenendhäuser und kleingartenähnliche Nutzungen</c:v>
                </c:pt>
                <c:pt idx="2">
                  <c:v>Mischnutzungen</c:v>
                </c:pt>
                <c:pt idx="3">
                  <c:v>Kerngebietsnutzungen</c:v>
                </c:pt>
                <c:pt idx="4">
                  <c:v>Gewerbe- und Industrienutzung, großflächiger Einzelhandel</c:v>
                </c:pt>
                <c:pt idx="5">
                  <c:v>Gemeinbedarfs- und Sondernutzungen</c:v>
                </c:pt>
                <c:pt idx="6">
                  <c:v>Ver- und Entsorgungseinrichtungen</c:v>
                </c:pt>
                <c:pt idx="7">
                  <c:v>Verkehrsflächen</c:v>
                </c:pt>
                <c:pt idx="8">
                  <c:v>Wald</c:v>
                </c:pt>
                <c:pt idx="9">
                  <c:v>Grünland</c:v>
                </c:pt>
                <c:pt idx="10">
                  <c:v>Ackerland</c:v>
                </c:pt>
                <c:pt idx="11">
                  <c:v>Park / Grünfläche</c:v>
                </c:pt>
                <c:pt idx="12">
                  <c:v>Stadtplatz / Promenade</c:v>
                </c:pt>
                <c:pt idx="13">
                  <c:v>Friedhof</c:v>
                </c:pt>
                <c:pt idx="14">
                  <c:v>Kleingarten</c:v>
                </c:pt>
                <c:pt idx="15">
                  <c:v>Brachflächen</c:v>
                </c:pt>
                <c:pt idx="16">
                  <c:v>Sportnutzungen</c:v>
                </c:pt>
                <c:pt idx="17">
                  <c:v>Baumschule / Gartenbau</c:v>
                </c:pt>
                <c:pt idx="18">
                  <c:v>Gewässer</c:v>
                </c:pt>
                <c:pt idx="19">
                  <c:v>Straßen</c:v>
                </c:pt>
              </c:strCache>
            </c:strRef>
          </c:cat>
          <c:val>
            <c:numRef>
              <c:f>'06.01_Tab2_Abb1b_Abb2'!$I$5:$I$24</c:f>
              <c:numCache>
                <c:formatCode>#,##0.0</c:formatCode>
                <c:ptCount val="20"/>
                <c:pt idx="0">
                  <c:v>26.2</c:v>
                </c:pt>
                <c:pt idx="1">
                  <c:v>0.9</c:v>
                </c:pt>
                <c:pt idx="2">
                  <c:v>2.2000000000000002</c:v>
                </c:pt>
                <c:pt idx="3">
                  <c:v>0.5</c:v>
                </c:pt>
                <c:pt idx="4">
                  <c:v>5.9</c:v>
                </c:pt>
                <c:pt idx="5">
                  <c:v>5</c:v>
                </c:pt>
                <c:pt idx="6">
                  <c:v>0.6</c:v>
                </c:pt>
                <c:pt idx="7">
                  <c:v>1.9</c:v>
                </c:pt>
                <c:pt idx="8">
                  <c:v>17.7</c:v>
                </c:pt>
                <c:pt idx="9">
                  <c:v>1.3</c:v>
                </c:pt>
                <c:pt idx="10">
                  <c:v>2.6</c:v>
                </c:pt>
                <c:pt idx="11">
                  <c:v>5.6</c:v>
                </c:pt>
                <c:pt idx="12">
                  <c:v>0.1</c:v>
                </c:pt>
                <c:pt idx="13">
                  <c:v>1.3</c:v>
                </c:pt>
                <c:pt idx="14">
                  <c:v>3.8</c:v>
                </c:pt>
                <c:pt idx="15">
                  <c:v>5</c:v>
                </c:pt>
                <c:pt idx="16">
                  <c:v>2.1</c:v>
                </c:pt>
                <c:pt idx="17">
                  <c:v>0.4</c:v>
                </c:pt>
                <c:pt idx="18">
                  <c:v>6.1</c:v>
                </c:pt>
                <c:pt idx="19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D-4A11-4ACA-9B27-D0A0DE2E9CB7}"/>
            </c:ext>
          </c:extLst>
        </c:ser>
        <c:ser>
          <c:idx val="6"/>
          <c:order val="6"/>
          <c:tx>
            <c:strRef>
              <c:f>'06.01_Tab2_Abb1b_Abb2'!$J$3:$J$4</c:f>
              <c:strCache>
                <c:ptCount val="2"/>
                <c:pt idx="0">
                  <c:v>prozentuale Verteilung [%] bei Bauvorrang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7E-4A11-4ACA-9B27-D0A0DE2E9CB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7F-4A11-4ACA-9B27-D0A0DE2E9CB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80-4A11-4ACA-9B27-D0A0DE2E9CB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81-4A11-4ACA-9B27-D0A0DE2E9CB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82-4A11-4ACA-9B27-D0A0DE2E9CB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83-4A11-4ACA-9B27-D0A0DE2E9CB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84-4A11-4ACA-9B27-D0A0DE2E9CB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85-4A11-4ACA-9B27-D0A0DE2E9CB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86-4A11-4ACA-9B27-D0A0DE2E9CB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87-4A11-4ACA-9B27-D0A0DE2E9CB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88-4A11-4ACA-9B27-D0A0DE2E9CB7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89-4A11-4ACA-9B27-D0A0DE2E9CB7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8A-4A11-4ACA-9B27-D0A0DE2E9CB7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8B-4A11-4ACA-9B27-D0A0DE2E9CB7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8C-4A11-4ACA-9B27-D0A0DE2E9CB7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8D-4A11-4ACA-9B27-D0A0DE2E9CB7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8E-4A11-4ACA-9B27-D0A0DE2E9CB7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8F-4A11-4ACA-9B27-D0A0DE2E9CB7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90-4A11-4ACA-9B27-D0A0DE2E9CB7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91-4A11-4ACA-9B27-D0A0DE2E9CB7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'06.01_Tab2_Abb1b_Abb2'!$C$5:$C$24</c:f>
              <c:strCache>
                <c:ptCount val="20"/>
                <c:pt idx="0">
                  <c:v>Wohnnutzung</c:v>
                </c:pt>
                <c:pt idx="1">
                  <c:v>Wochenendhäuser und kleingartenähnliche Nutzungen</c:v>
                </c:pt>
                <c:pt idx="2">
                  <c:v>Mischnutzungen</c:v>
                </c:pt>
                <c:pt idx="3">
                  <c:v>Kerngebietsnutzungen</c:v>
                </c:pt>
                <c:pt idx="4">
                  <c:v>Gewerbe- und Industrienutzung, großflächiger Einzelhandel</c:v>
                </c:pt>
                <c:pt idx="5">
                  <c:v>Gemeinbedarfs- und Sondernutzungen</c:v>
                </c:pt>
                <c:pt idx="6">
                  <c:v>Ver- und Entsorgungseinrichtungen</c:v>
                </c:pt>
                <c:pt idx="7">
                  <c:v>Verkehrsflächen</c:v>
                </c:pt>
                <c:pt idx="8">
                  <c:v>Wald</c:v>
                </c:pt>
                <c:pt idx="9">
                  <c:v>Grünland</c:v>
                </c:pt>
                <c:pt idx="10">
                  <c:v>Ackerland</c:v>
                </c:pt>
                <c:pt idx="11">
                  <c:v>Park / Grünfläche</c:v>
                </c:pt>
                <c:pt idx="12">
                  <c:v>Stadtplatz / Promenade</c:v>
                </c:pt>
                <c:pt idx="13">
                  <c:v>Friedhof</c:v>
                </c:pt>
                <c:pt idx="14">
                  <c:v>Kleingarten</c:v>
                </c:pt>
                <c:pt idx="15">
                  <c:v>Brachflächen</c:v>
                </c:pt>
                <c:pt idx="16">
                  <c:v>Sportnutzungen</c:v>
                </c:pt>
                <c:pt idx="17">
                  <c:v>Baumschule / Gartenbau</c:v>
                </c:pt>
                <c:pt idx="18">
                  <c:v>Gewässer</c:v>
                </c:pt>
                <c:pt idx="19">
                  <c:v>Straßen</c:v>
                </c:pt>
              </c:strCache>
            </c:strRef>
          </c:cat>
          <c:val>
            <c:numRef>
              <c:f>'06.01_Tab2_Abb1b_Abb2'!$J$5:$J$24</c:f>
              <c:numCache>
                <c:formatCode>#,##0.0</c:formatCode>
                <c:ptCount val="20"/>
                <c:pt idx="0">
                  <c:v>26.2</c:v>
                </c:pt>
                <c:pt idx="1">
                  <c:v>0.9</c:v>
                </c:pt>
                <c:pt idx="2">
                  <c:v>2.2999999999999998</c:v>
                </c:pt>
                <c:pt idx="3">
                  <c:v>0.5</c:v>
                </c:pt>
                <c:pt idx="4">
                  <c:v>6.2</c:v>
                </c:pt>
                <c:pt idx="5">
                  <c:v>8</c:v>
                </c:pt>
                <c:pt idx="6">
                  <c:v>0.7</c:v>
                </c:pt>
                <c:pt idx="7">
                  <c:v>3.1</c:v>
                </c:pt>
                <c:pt idx="8">
                  <c:v>17.3</c:v>
                </c:pt>
                <c:pt idx="9">
                  <c:v>1.3</c:v>
                </c:pt>
                <c:pt idx="10">
                  <c:v>2.5</c:v>
                </c:pt>
                <c:pt idx="11">
                  <c:v>5</c:v>
                </c:pt>
                <c:pt idx="12">
                  <c:v>0.1</c:v>
                </c:pt>
                <c:pt idx="13">
                  <c:v>1.3</c:v>
                </c:pt>
                <c:pt idx="14">
                  <c:v>3.8</c:v>
                </c:pt>
                <c:pt idx="15">
                  <c:v>3.6</c:v>
                </c:pt>
                <c:pt idx="16">
                  <c:v>0</c:v>
                </c:pt>
                <c:pt idx="17">
                  <c:v>0.4</c:v>
                </c:pt>
                <c:pt idx="18">
                  <c:v>6.1</c:v>
                </c:pt>
                <c:pt idx="19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2-4A11-4ACA-9B27-D0A0DE2E9CB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286699657619568"/>
          <c:y val="1.077586206896551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title>
    <c:autoTitleDeleted val="0"/>
    <c:view3D>
      <c:rotX val="40"/>
      <c:rotY val="1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72015628346"/>
          <c:y val="0.2413793103448276"/>
          <c:w val="0.54266256821153092"/>
          <c:h val="0.51508620689655171"/>
        </c:manualLayout>
      </c:layout>
      <c:pie3DChart>
        <c:varyColors val="1"/>
        <c:ser>
          <c:idx val="0"/>
          <c:order val="0"/>
          <c:tx>
            <c:strRef>
              <c:f>'06.01_Tab2_Abb1b_Abb2'!$H$3:$H$4</c:f>
              <c:strCache>
                <c:ptCount val="2"/>
                <c:pt idx="0">
                  <c:v>Flächengröße [ha] bei Bauvorrang </c:v>
                </c:pt>
              </c:strCache>
            </c:strRef>
          </c:tx>
          <c:spPr>
            <a:ln>
              <a:noFill/>
            </a:ln>
            <a:scene3d>
              <a:camera prst="orthographicFront"/>
              <a:lightRig rig="threePt" dir="t"/>
            </a:scene3d>
            <a:sp3d>
              <a:bevelT w="19050" h="50800"/>
            </a:sp3d>
          </c:spPr>
          <c:dPt>
            <c:idx val="0"/>
            <c:bubble3D val="0"/>
            <c:spPr>
              <a:solidFill>
                <a:srgbClr val="336600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00-F53E-441C-86CF-7FFA5F5F8A96}"/>
              </c:ext>
            </c:extLst>
          </c:dPt>
          <c:dPt>
            <c:idx val="1"/>
            <c:bubble3D val="0"/>
            <c:spPr>
              <a:solidFill>
                <a:srgbClr val="009900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01-F53E-441C-86CF-7FFA5F5F8A96}"/>
              </c:ext>
            </c:extLst>
          </c:dPt>
          <c:dPt>
            <c:idx val="2"/>
            <c:bubble3D val="0"/>
            <c:spPr>
              <a:solidFill>
                <a:srgbClr val="99FF66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02-F53E-441C-86CF-7FFA5F5F8A96}"/>
              </c:ext>
            </c:extLst>
          </c:dPt>
          <c:dPt>
            <c:idx val="3"/>
            <c:bubble3D val="0"/>
            <c:spPr>
              <a:solidFill>
                <a:srgbClr val="00CC66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03-F53E-441C-86CF-7FFA5F5F8A96}"/>
              </c:ext>
            </c:extLst>
          </c:dPt>
          <c:dPt>
            <c:idx val="4"/>
            <c:bubble3D val="0"/>
            <c:spPr>
              <a:solidFill>
                <a:srgbClr val="99FF99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04-F53E-441C-86CF-7FFA5F5F8A96}"/>
              </c:ext>
            </c:extLst>
          </c:dPt>
          <c:dPt>
            <c:idx val="5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05-F53E-441C-86CF-7FFA5F5F8A96}"/>
              </c:ext>
            </c:extLst>
          </c:dPt>
          <c:dPt>
            <c:idx val="6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06-F53E-441C-86CF-7FFA5F5F8A96}"/>
              </c:ext>
            </c:extLst>
          </c:dPt>
          <c:dPt>
            <c:idx val="7"/>
            <c:bubble3D val="0"/>
            <c:spPr>
              <a:solidFill>
                <a:srgbClr val="33CC33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07-F53E-441C-86CF-7FFA5F5F8A9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53E-441C-86CF-7FFA5F5F8A96}"/>
              </c:ext>
            </c:extLst>
          </c:dPt>
          <c:dPt>
            <c:idx val="9"/>
            <c:bubble3D val="0"/>
            <c:spPr>
              <a:solidFill>
                <a:srgbClr val="99FF66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09-F53E-441C-86CF-7FFA5F5F8A96}"/>
              </c:ext>
            </c:extLst>
          </c:dPt>
          <c:dLbls>
            <c:dLbl>
              <c:idx val="0"/>
              <c:layout>
                <c:manualLayout>
                  <c:x val="1.1125503522603108E-2"/>
                  <c:y val="-0.1162885781518688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53E-441C-86CF-7FFA5F5F8A96}"/>
                </c:ext>
              </c:extLst>
            </c:dLbl>
            <c:dLbl>
              <c:idx val="1"/>
              <c:layout>
                <c:manualLayout>
                  <c:x val="0.12546543599739679"/>
                  <c:y val="3.54477780794640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53E-441C-86CF-7FFA5F5F8A96}"/>
                </c:ext>
              </c:extLst>
            </c:dLbl>
            <c:dLbl>
              <c:idx val="2"/>
              <c:layout>
                <c:manualLayout>
                  <c:x val="-3.6951268425850503E-3"/>
                  <c:y val="1.80629468730201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53E-441C-86CF-7FFA5F5F8A96}"/>
                </c:ext>
              </c:extLst>
            </c:dLbl>
            <c:dLbl>
              <c:idx val="3"/>
              <c:layout>
                <c:manualLayout>
                  <c:x val="-5.1907063939119202E-3"/>
                  <c:y val="4.65990134853832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53E-441C-86CF-7FFA5F5F8A96}"/>
                </c:ext>
              </c:extLst>
            </c:dLbl>
            <c:dLbl>
              <c:idx val="4"/>
              <c:layout>
                <c:manualLayout>
                  <c:x val="-2.1132738099016946E-2"/>
                  <c:y val="6.62485292786677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53E-441C-86CF-7FFA5F5F8A96}"/>
                </c:ext>
              </c:extLst>
            </c:dLbl>
            <c:dLbl>
              <c:idx val="5"/>
              <c:layout>
                <c:manualLayout>
                  <c:x val="-3.7196606110583313E-2"/>
                  <c:y val="-6.82668114761516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53E-441C-86CF-7FFA5F5F8A96}"/>
                </c:ext>
              </c:extLst>
            </c:dLbl>
            <c:dLbl>
              <c:idx val="6"/>
              <c:layout>
                <c:manualLayout>
                  <c:x val="3.5434875251781295E-2"/>
                  <c:y val="-7.5384650194587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53E-441C-86CF-7FFA5F5F8A96}"/>
                </c:ext>
              </c:extLst>
            </c:dLbl>
            <c:dLbl>
              <c:idx val="7"/>
              <c:layout>
                <c:manualLayout>
                  <c:x val="3.8553956358529817E-2"/>
                  <c:y val="-4.88254593175853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53E-441C-86CF-7FFA5F5F8A9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3E-441C-86CF-7FFA5F5F8A96}"/>
                </c:ext>
              </c:extLst>
            </c:dLbl>
            <c:dLbl>
              <c:idx val="9"/>
              <c:layout>
                <c:manualLayout>
                  <c:x val="7.3510300698602205E-2"/>
                  <c:y val="-3.53493528826140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53E-441C-86CF-7FFA5F5F8A9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'06.01_Tab2_Abb1b_Abb2'!$C$13:$C$22</c:f>
              <c:strCache>
                <c:ptCount val="10"/>
                <c:pt idx="0">
                  <c:v>Wald</c:v>
                </c:pt>
                <c:pt idx="1">
                  <c:v>Grünland</c:v>
                </c:pt>
                <c:pt idx="2">
                  <c:v>Ackerland</c:v>
                </c:pt>
                <c:pt idx="3">
                  <c:v>Park / Grünfläche</c:v>
                </c:pt>
                <c:pt idx="4">
                  <c:v>Stadtplatz / Promenade</c:v>
                </c:pt>
                <c:pt idx="5">
                  <c:v>Friedhof</c:v>
                </c:pt>
                <c:pt idx="6">
                  <c:v>Kleingarten</c:v>
                </c:pt>
                <c:pt idx="7">
                  <c:v>Brachflächen</c:v>
                </c:pt>
                <c:pt idx="8">
                  <c:v>Sportnutzungen</c:v>
                </c:pt>
                <c:pt idx="9">
                  <c:v>Baumschule / Gartenbau</c:v>
                </c:pt>
              </c:strCache>
            </c:strRef>
          </c:cat>
          <c:val>
            <c:numRef>
              <c:f>'06.01_Tab2_Abb1b_Abb2'!$H$13:$H$22</c:f>
              <c:numCache>
                <c:formatCode>#,##0" ha"</c:formatCode>
                <c:ptCount val="10"/>
                <c:pt idx="0">
                  <c:v>15437</c:v>
                </c:pt>
                <c:pt idx="1">
                  <c:v>1136</c:v>
                </c:pt>
                <c:pt idx="2">
                  <c:v>2251</c:v>
                </c:pt>
                <c:pt idx="3">
                  <c:v>4468</c:v>
                </c:pt>
                <c:pt idx="4">
                  <c:v>66</c:v>
                </c:pt>
                <c:pt idx="5">
                  <c:v>1147</c:v>
                </c:pt>
                <c:pt idx="6">
                  <c:v>3369</c:v>
                </c:pt>
                <c:pt idx="7">
                  <c:v>3181</c:v>
                </c:pt>
                <c:pt idx="8">
                  <c:v>0</c:v>
                </c:pt>
                <c:pt idx="9">
                  <c:v>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53E-441C-86CF-7FFA5F5F8A96}"/>
            </c:ext>
          </c:extLst>
        </c:ser>
        <c:ser>
          <c:idx val="1"/>
          <c:order val="1"/>
          <c:tx>
            <c:strRef>
              <c:f>'06.01_Tab2_Abb1b_Abb2'!$E$3:$E$4</c:f>
              <c:strCache>
                <c:ptCount val="2"/>
                <c:pt idx="0">
                  <c:v>Blockanzahl bei Bauvorrang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B-F53E-441C-86CF-7FFA5F5F8A9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C-F53E-441C-86CF-7FFA5F5F8A9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D-F53E-441C-86CF-7FFA5F5F8A9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E-F53E-441C-86CF-7FFA5F5F8A9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F-F53E-441C-86CF-7FFA5F5F8A9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0-F53E-441C-86CF-7FFA5F5F8A9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1-F53E-441C-86CF-7FFA5F5F8A9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2-F53E-441C-86CF-7FFA5F5F8A9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3-F53E-441C-86CF-7FFA5F5F8A9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4-F53E-441C-86CF-7FFA5F5F8A96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'06.01_Tab2_Abb1b_Abb2'!$C$13:$C$22</c:f>
              <c:strCache>
                <c:ptCount val="10"/>
                <c:pt idx="0">
                  <c:v>Wald</c:v>
                </c:pt>
                <c:pt idx="1">
                  <c:v>Grünland</c:v>
                </c:pt>
                <c:pt idx="2">
                  <c:v>Ackerland</c:v>
                </c:pt>
                <c:pt idx="3">
                  <c:v>Park / Grünfläche</c:v>
                </c:pt>
                <c:pt idx="4">
                  <c:v>Stadtplatz / Promenade</c:v>
                </c:pt>
                <c:pt idx="5">
                  <c:v>Friedhof</c:v>
                </c:pt>
                <c:pt idx="6">
                  <c:v>Kleingarten</c:v>
                </c:pt>
                <c:pt idx="7">
                  <c:v>Brachflächen</c:v>
                </c:pt>
                <c:pt idx="8">
                  <c:v>Sportnutzungen</c:v>
                </c:pt>
                <c:pt idx="9">
                  <c:v>Baumschule / Gartenbau</c:v>
                </c:pt>
              </c:strCache>
            </c:strRef>
          </c:cat>
          <c:val>
            <c:numRef>
              <c:f>'06.01_Tab2_Abb1b_Abb2'!$E$5:$E$24</c:f>
              <c:numCache>
                <c:formatCode>#,##0</c:formatCode>
                <c:ptCount val="20"/>
                <c:pt idx="0">
                  <c:v>11104</c:v>
                </c:pt>
                <c:pt idx="1">
                  <c:v>243</c:v>
                </c:pt>
                <c:pt idx="2">
                  <c:v>889</c:v>
                </c:pt>
                <c:pt idx="3">
                  <c:v>285</c:v>
                </c:pt>
                <c:pt idx="4">
                  <c:v>1247</c:v>
                </c:pt>
                <c:pt idx="5">
                  <c:v>2305</c:v>
                </c:pt>
                <c:pt idx="6">
                  <c:v>120</c:v>
                </c:pt>
                <c:pt idx="7">
                  <c:v>1642</c:v>
                </c:pt>
                <c:pt idx="8">
                  <c:v>2607</c:v>
                </c:pt>
                <c:pt idx="9">
                  <c:v>202</c:v>
                </c:pt>
                <c:pt idx="10">
                  <c:v>173</c:v>
                </c:pt>
                <c:pt idx="11">
                  <c:v>1461</c:v>
                </c:pt>
                <c:pt idx="12">
                  <c:v>106</c:v>
                </c:pt>
                <c:pt idx="13">
                  <c:v>187</c:v>
                </c:pt>
                <c:pt idx="14">
                  <c:v>774</c:v>
                </c:pt>
                <c:pt idx="15">
                  <c:v>858</c:v>
                </c:pt>
                <c:pt idx="17">
                  <c:v>91</c:v>
                </c:pt>
                <c:pt idx="18">
                  <c:v>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53E-441C-86CF-7FFA5F5F8A96}"/>
            </c:ext>
          </c:extLst>
        </c:ser>
        <c:ser>
          <c:idx val="2"/>
          <c:order val="2"/>
          <c:tx>
            <c:strRef>
              <c:f>'06.01_Tab2_Abb1b_Abb2'!$F$3:$F$4</c:f>
              <c:strCache>
                <c:ptCount val="2"/>
                <c:pt idx="0">
                  <c:v>Blockanzahl bei Doppel-nutzung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6-F53E-441C-86CF-7FFA5F5F8A9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7-F53E-441C-86CF-7FFA5F5F8A9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8-F53E-441C-86CF-7FFA5F5F8A9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9-F53E-441C-86CF-7FFA5F5F8A9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A-F53E-441C-86CF-7FFA5F5F8A9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B-F53E-441C-86CF-7FFA5F5F8A9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C-F53E-441C-86CF-7FFA5F5F8A9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D-F53E-441C-86CF-7FFA5F5F8A9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E-F53E-441C-86CF-7FFA5F5F8A9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F-F53E-441C-86CF-7FFA5F5F8A96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'06.01_Tab2_Abb1b_Abb2'!$C$13:$C$22</c:f>
              <c:strCache>
                <c:ptCount val="10"/>
                <c:pt idx="0">
                  <c:v>Wald</c:v>
                </c:pt>
                <c:pt idx="1">
                  <c:v>Grünland</c:v>
                </c:pt>
                <c:pt idx="2">
                  <c:v>Ackerland</c:v>
                </c:pt>
                <c:pt idx="3">
                  <c:v>Park / Grünfläche</c:v>
                </c:pt>
                <c:pt idx="4">
                  <c:v>Stadtplatz / Promenade</c:v>
                </c:pt>
                <c:pt idx="5">
                  <c:v>Friedhof</c:v>
                </c:pt>
                <c:pt idx="6">
                  <c:v>Kleingarten</c:v>
                </c:pt>
                <c:pt idx="7">
                  <c:v>Brachflächen</c:v>
                </c:pt>
                <c:pt idx="8">
                  <c:v>Sportnutzungen</c:v>
                </c:pt>
                <c:pt idx="9">
                  <c:v>Baumschule / Gartenbau</c:v>
                </c:pt>
              </c:strCache>
            </c:strRef>
          </c:cat>
          <c:val>
            <c:numRef>
              <c:f>'06.01_Tab2_Abb1b_Abb2'!$F$5:$F$24</c:f>
              <c:numCache>
                <c:formatCode>#,##0</c:formatCode>
                <c:ptCount val="20"/>
                <c:pt idx="2">
                  <c:v>15</c:v>
                </c:pt>
                <c:pt idx="4">
                  <c:v>88</c:v>
                </c:pt>
                <c:pt idx="5">
                  <c:v>724</c:v>
                </c:pt>
                <c:pt idx="6">
                  <c:v>19</c:v>
                </c:pt>
                <c:pt idx="7">
                  <c:v>787</c:v>
                </c:pt>
                <c:pt idx="8">
                  <c:v>85</c:v>
                </c:pt>
                <c:pt idx="9">
                  <c:v>3</c:v>
                </c:pt>
                <c:pt idx="10">
                  <c:v>4</c:v>
                </c:pt>
                <c:pt idx="11">
                  <c:v>480</c:v>
                </c:pt>
                <c:pt idx="12">
                  <c:v>112</c:v>
                </c:pt>
                <c:pt idx="13">
                  <c:v>2</c:v>
                </c:pt>
                <c:pt idx="14">
                  <c:v>11</c:v>
                </c:pt>
                <c:pt idx="15">
                  <c:v>393</c:v>
                </c:pt>
                <c:pt idx="16">
                  <c:v>538</c:v>
                </c:pt>
                <c:pt idx="1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F53E-441C-86CF-7FFA5F5F8A96}"/>
            </c:ext>
          </c:extLst>
        </c:ser>
        <c:ser>
          <c:idx val="3"/>
          <c:order val="3"/>
          <c:tx>
            <c:strRef>
              <c:f>'06.01_Tab2_Abb1b_Abb2'!$G$3:$G$4</c:f>
              <c:strCache>
                <c:ptCount val="2"/>
                <c:pt idx="0">
                  <c:v>Flächengröße [ha] bei Grünvorrang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21-F53E-441C-86CF-7FFA5F5F8A9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2-F53E-441C-86CF-7FFA5F5F8A9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23-F53E-441C-86CF-7FFA5F5F8A9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4-F53E-441C-86CF-7FFA5F5F8A9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5-F53E-441C-86CF-7FFA5F5F8A9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26-F53E-441C-86CF-7FFA5F5F8A9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27-F53E-441C-86CF-7FFA5F5F8A9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28-F53E-441C-86CF-7FFA5F5F8A9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9-F53E-441C-86CF-7FFA5F5F8A9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2A-F53E-441C-86CF-7FFA5F5F8A96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'06.01_Tab2_Abb1b_Abb2'!$C$13:$C$22</c:f>
              <c:strCache>
                <c:ptCount val="10"/>
                <c:pt idx="0">
                  <c:v>Wald</c:v>
                </c:pt>
                <c:pt idx="1">
                  <c:v>Grünland</c:v>
                </c:pt>
                <c:pt idx="2">
                  <c:v>Ackerland</c:v>
                </c:pt>
                <c:pt idx="3">
                  <c:v>Park / Grünfläche</c:v>
                </c:pt>
                <c:pt idx="4">
                  <c:v>Stadtplatz / Promenade</c:v>
                </c:pt>
                <c:pt idx="5">
                  <c:v>Friedhof</c:v>
                </c:pt>
                <c:pt idx="6">
                  <c:v>Kleingarten</c:v>
                </c:pt>
                <c:pt idx="7">
                  <c:v>Brachflächen</c:v>
                </c:pt>
                <c:pt idx="8">
                  <c:v>Sportnutzungen</c:v>
                </c:pt>
                <c:pt idx="9">
                  <c:v>Baumschule / Gartenbau</c:v>
                </c:pt>
              </c:strCache>
            </c:strRef>
          </c:cat>
          <c:val>
            <c:numRef>
              <c:f>'06.01_Tab2_Abb1b_Abb2'!$G$5:$G$24</c:f>
              <c:numCache>
                <c:formatCode>#,##0</c:formatCode>
                <c:ptCount val="20"/>
                <c:pt idx="0">
                  <c:v>23333</c:v>
                </c:pt>
                <c:pt idx="1">
                  <c:v>776</c:v>
                </c:pt>
                <c:pt idx="2">
                  <c:v>1991</c:v>
                </c:pt>
                <c:pt idx="3">
                  <c:v>475</c:v>
                </c:pt>
                <c:pt idx="4">
                  <c:v>5265</c:v>
                </c:pt>
                <c:pt idx="5">
                  <c:v>4455</c:v>
                </c:pt>
                <c:pt idx="6">
                  <c:v>544</c:v>
                </c:pt>
                <c:pt idx="7">
                  <c:v>1723</c:v>
                </c:pt>
                <c:pt idx="8">
                  <c:v>15772</c:v>
                </c:pt>
                <c:pt idx="9">
                  <c:v>1142</c:v>
                </c:pt>
                <c:pt idx="10">
                  <c:v>2277</c:v>
                </c:pt>
                <c:pt idx="11">
                  <c:v>4970</c:v>
                </c:pt>
                <c:pt idx="12">
                  <c:v>114</c:v>
                </c:pt>
                <c:pt idx="13">
                  <c:v>1148</c:v>
                </c:pt>
                <c:pt idx="14">
                  <c:v>3386</c:v>
                </c:pt>
                <c:pt idx="15">
                  <c:v>4441</c:v>
                </c:pt>
                <c:pt idx="16">
                  <c:v>1909</c:v>
                </c:pt>
                <c:pt idx="17">
                  <c:v>346</c:v>
                </c:pt>
                <c:pt idx="18">
                  <c:v>5397</c:v>
                </c:pt>
                <c:pt idx="19">
                  <c:v>9632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F53E-441C-86CF-7FFA5F5F8A96}"/>
            </c:ext>
          </c:extLst>
        </c:ser>
        <c:ser>
          <c:idx val="4"/>
          <c:order val="4"/>
          <c:tx>
            <c:strRef>
              <c:f>'06.01_Tab2_Abb1b_Abb2'!$H$3:$H$4</c:f>
              <c:strCache>
                <c:ptCount val="2"/>
                <c:pt idx="0">
                  <c:v>Flächengröße [ha] bei Bauvorrang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2C-F53E-441C-86CF-7FFA5F5F8A9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D-F53E-441C-86CF-7FFA5F5F8A9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2E-F53E-441C-86CF-7FFA5F5F8A9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F-F53E-441C-86CF-7FFA5F5F8A9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30-F53E-441C-86CF-7FFA5F5F8A9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31-F53E-441C-86CF-7FFA5F5F8A9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32-F53E-441C-86CF-7FFA5F5F8A9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33-F53E-441C-86CF-7FFA5F5F8A9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34-F53E-441C-86CF-7FFA5F5F8A9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35-F53E-441C-86CF-7FFA5F5F8A96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'06.01_Tab2_Abb1b_Abb2'!$C$13:$C$22</c:f>
              <c:strCache>
                <c:ptCount val="10"/>
                <c:pt idx="0">
                  <c:v>Wald</c:v>
                </c:pt>
                <c:pt idx="1">
                  <c:v>Grünland</c:v>
                </c:pt>
                <c:pt idx="2">
                  <c:v>Ackerland</c:v>
                </c:pt>
                <c:pt idx="3">
                  <c:v>Park / Grünfläche</c:v>
                </c:pt>
                <c:pt idx="4">
                  <c:v>Stadtplatz / Promenade</c:v>
                </c:pt>
                <c:pt idx="5">
                  <c:v>Friedhof</c:v>
                </c:pt>
                <c:pt idx="6">
                  <c:v>Kleingarten</c:v>
                </c:pt>
                <c:pt idx="7">
                  <c:v>Brachflächen</c:v>
                </c:pt>
                <c:pt idx="8">
                  <c:v>Sportnutzungen</c:v>
                </c:pt>
                <c:pt idx="9">
                  <c:v>Baumschule / Gartenbau</c:v>
                </c:pt>
              </c:strCache>
            </c:strRef>
          </c:cat>
          <c:val>
            <c:numRef>
              <c:f>'06.01_Tab2_Abb1b_Abb2'!$H$5:$H$24</c:f>
              <c:numCache>
                <c:formatCode>#,##0" ha"</c:formatCode>
                <c:ptCount val="20"/>
                <c:pt idx="0">
                  <c:v>23333</c:v>
                </c:pt>
                <c:pt idx="1">
                  <c:v>776</c:v>
                </c:pt>
                <c:pt idx="2">
                  <c:v>2030</c:v>
                </c:pt>
                <c:pt idx="3">
                  <c:v>475</c:v>
                </c:pt>
                <c:pt idx="4">
                  <c:v>5568</c:v>
                </c:pt>
                <c:pt idx="5">
                  <c:v>7140</c:v>
                </c:pt>
                <c:pt idx="6">
                  <c:v>620</c:v>
                </c:pt>
                <c:pt idx="7">
                  <c:v>2753</c:v>
                </c:pt>
                <c:pt idx="8">
                  <c:v>15437</c:v>
                </c:pt>
                <c:pt idx="9">
                  <c:v>1136</c:v>
                </c:pt>
                <c:pt idx="10">
                  <c:v>2251</c:v>
                </c:pt>
                <c:pt idx="11">
                  <c:v>4468</c:v>
                </c:pt>
                <c:pt idx="12">
                  <c:v>66</c:v>
                </c:pt>
                <c:pt idx="13">
                  <c:v>1147</c:v>
                </c:pt>
                <c:pt idx="14">
                  <c:v>3369</c:v>
                </c:pt>
                <c:pt idx="15">
                  <c:v>3181</c:v>
                </c:pt>
                <c:pt idx="16">
                  <c:v>0</c:v>
                </c:pt>
                <c:pt idx="17">
                  <c:v>319</c:v>
                </c:pt>
                <c:pt idx="18">
                  <c:v>5397</c:v>
                </c:pt>
                <c:pt idx="19">
                  <c:v>9630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F53E-441C-86CF-7FFA5F5F8A96}"/>
            </c:ext>
          </c:extLst>
        </c:ser>
        <c:ser>
          <c:idx val="5"/>
          <c:order val="5"/>
          <c:tx>
            <c:strRef>
              <c:f>'06.01_Tab2_Abb1b_Abb2'!$I$3:$I$4</c:f>
              <c:strCache>
                <c:ptCount val="2"/>
                <c:pt idx="0">
                  <c:v>prozentuale Verteilung [%] bei Grünvorrang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37-F53E-441C-86CF-7FFA5F5F8A9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38-F53E-441C-86CF-7FFA5F5F8A9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39-F53E-441C-86CF-7FFA5F5F8A9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3A-F53E-441C-86CF-7FFA5F5F8A9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3B-F53E-441C-86CF-7FFA5F5F8A9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3C-F53E-441C-86CF-7FFA5F5F8A9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3D-F53E-441C-86CF-7FFA5F5F8A9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3E-F53E-441C-86CF-7FFA5F5F8A9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3F-F53E-441C-86CF-7FFA5F5F8A9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40-F53E-441C-86CF-7FFA5F5F8A96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'06.01_Tab2_Abb1b_Abb2'!$C$13:$C$22</c:f>
              <c:strCache>
                <c:ptCount val="10"/>
                <c:pt idx="0">
                  <c:v>Wald</c:v>
                </c:pt>
                <c:pt idx="1">
                  <c:v>Grünland</c:v>
                </c:pt>
                <c:pt idx="2">
                  <c:v>Ackerland</c:v>
                </c:pt>
                <c:pt idx="3">
                  <c:v>Park / Grünfläche</c:v>
                </c:pt>
                <c:pt idx="4">
                  <c:v>Stadtplatz / Promenade</c:v>
                </c:pt>
                <c:pt idx="5">
                  <c:v>Friedhof</c:v>
                </c:pt>
                <c:pt idx="6">
                  <c:v>Kleingarten</c:v>
                </c:pt>
                <c:pt idx="7">
                  <c:v>Brachflächen</c:v>
                </c:pt>
                <c:pt idx="8">
                  <c:v>Sportnutzungen</c:v>
                </c:pt>
                <c:pt idx="9">
                  <c:v>Baumschule / Gartenbau</c:v>
                </c:pt>
              </c:strCache>
            </c:strRef>
          </c:cat>
          <c:val>
            <c:numRef>
              <c:f>'06.01_Tab2_Abb1b_Abb2'!$I$5:$I$24</c:f>
              <c:numCache>
                <c:formatCode>#,##0.0</c:formatCode>
                <c:ptCount val="20"/>
                <c:pt idx="0">
                  <c:v>26.2</c:v>
                </c:pt>
                <c:pt idx="1">
                  <c:v>0.9</c:v>
                </c:pt>
                <c:pt idx="2">
                  <c:v>2.2000000000000002</c:v>
                </c:pt>
                <c:pt idx="3">
                  <c:v>0.5</c:v>
                </c:pt>
                <c:pt idx="4">
                  <c:v>5.9</c:v>
                </c:pt>
                <c:pt idx="5">
                  <c:v>5</c:v>
                </c:pt>
                <c:pt idx="6">
                  <c:v>0.6</c:v>
                </c:pt>
                <c:pt idx="7">
                  <c:v>1.9</c:v>
                </c:pt>
                <c:pt idx="8">
                  <c:v>17.7</c:v>
                </c:pt>
                <c:pt idx="9">
                  <c:v>1.3</c:v>
                </c:pt>
                <c:pt idx="10">
                  <c:v>2.6</c:v>
                </c:pt>
                <c:pt idx="11">
                  <c:v>5.6</c:v>
                </c:pt>
                <c:pt idx="12">
                  <c:v>0.1</c:v>
                </c:pt>
                <c:pt idx="13">
                  <c:v>1.3</c:v>
                </c:pt>
                <c:pt idx="14">
                  <c:v>3.8</c:v>
                </c:pt>
                <c:pt idx="15">
                  <c:v>5</c:v>
                </c:pt>
                <c:pt idx="16">
                  <c:v>2.1</c:v>
                </c:pt>
                <c:pt idx="17">
                  <c:v>0.4</c:v>
                </c:pt>
                <c:pt idx="18">
                  <c:v>6.1</c:v>
                </c:pt>
                <c:pt idx="19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1-F53E-441C-86CF-7FFA5F5F8A96}"/>
            </c:ext>
          </c:extLst>
        </c:ser>
        <c:ser>
          <c:idx val="6"/>
          <c:order val="6"/>
          <c:tx>
            <c:strRef>
              <c:f>'06.01_Tab2_Abb1b_Abb2'!$J$3:$J$4</c:f>
              <c:strCache>
                <c:ptCount val="2"/>
                <c:pt idx="0">
                  <c:v>prozentuale Verteilung [%] bei Bauvorrang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42-F53E-441C-86CF-7FFA5F5F8A9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43-F53E-441C-86CF-7FFA5F5F8A9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44-F53E-441C-86CF-7FFA5F5F8A9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45-F53E-441C-86CF-7FFA5F5F8A9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46-F53E-441C-86CF-7FFA5F5F8A9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47-F53E-441C-86CF-7FFA5F5F8A9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48-F53E-441C-86CF-7FFA5F5F8A9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49-F53E-441C-86CF-7FFA5F5F8A9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4A-F53E-441C-86CF-7FFA5F5F8A9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4B-F53E-441C-86CF-7FFA5F5F8A96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'06.01_Tab2_Abb1b_Abb2'!$C$13:$C$22</c:f>
              <c:strCache>
                <c:ptCount val="10"/>
                <c:pt idx="0">
                  <c:v>Wald</c:v>
                </c:pt>
                <c:pt idx="1">
                  <c:v>Grünland</c:v>
                </c:pt>
                <c:pt idx="2">
                  <c:v>Ackerland</c:v>
                </c:pt>
                <c:pt idx="3">
                  <c:v>Park / Grünfläche</c:v>
                </c:pt>
                <c:pt idx="4">
                  <c:v>Stadtplatz / Promenade</c:v>
                </c:pt>
                <c:pt idx="5">
                  <c:v>Friedhof</c:v>
                </c:pt>
                <c:pt idx="6">
                  <c:v>Kleingarten</c:v>
                </c:pt>
                <c:pt idx="7">
                  <c:v>Brachflächen</c:v>
                </c:pt>
                <c:pt idx="8">
                  <c:v>Sportnutzungen</c:v>
                </c:pt>
                <c:pt idx="9">
                  <c:v>Baumschule / Gartenbau</c:v>
                </c:pt>
              </c:strCache>
            </c:strRef>
          </c:cat>
          <c:val>
            <c:numRef>
              <c:f>'06.01_Tab2_Abb1b_Abb2'!$J$5:$J$24</c:f>
              <c:numCache>
                <c:formatCode>#,##0.0</c:formatCode>
                <c:ptCount val="20"/>
                <c:pt idx="0">
                  <c:v>26.2</c:v>
                </c:pt>
                <c:pt idx="1">
                  <c:v>0.9</c:v>
                </c:pt>
                <c:pt idx="2">
                  <c:v>2.2999999999999998</c:v>
                </c:pt>
                <c:pt idx="3">
                  <c:v>0.5</c:v>
                </c:pt>
                <c:pt idx="4">
                  <c:v>6.2</c:v>
                </c:pt>
                <c:pt idx="5">
                  <c:v>8</c:v>
                </c:pt>
                <c:pt idx="6">
                  <c:v>0.7</c:v>
                </c:pt>
                <c:pt idx="7">
                  <c:v>3.1</c:v>
                </c:pt>
                <c:pt idx="8">
                  <c:v>17.3</c:v>
                </c:pt>
                <c:pt idx="9">
                  <c:v>1.3</c:v>
                </c:pt>
                <c:pt idx="10">
                  <c:v>2.5</c:v>
                </c:pt>
                <c:pt idx="11">
                  <c:v>5</c:v>
                </c:pt>
                <c:pt idx="12">
                  <c:v>0.1</c:v>
                </c:pt>
                <c:pt idx="13">
                  <c:v>1.3</c:v>
                </c:pt>
                <c:pt idx="14">
                  <c:v>3.8</c:v>
                </c:pt>
                <c:pt idx="15">
                  <c:v>3.6</c:v>
                </c:pt>
                <c:pt idx="16">
                  <c:v>0</c:v>
                </c:pt>
                <c:pt idx="17">
                  <c:v>0.4</c:v>
                </c:pt>
                <c:pt idx="18">
                  <c:v>6.1</c:v>
                </c:pt>
                <c:pt idx="19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C-F53E-441C-86CF-7FFA5F5F8A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title>
    <c:autoTitleDeleted val="0"/>
    <c:view3D>
      <c:rotX val="40"/>
      <c:rotY val="1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153923200325853"/>
          <c:y val="0.29528571757439026"/>
          <c:w val="0.43247935443268304"/>
          <c:h val="0.47394598366981971"/>
        </c:manualLayout>
      </c:layout>
      <c:pie3DChart>
        <c:varyColors val="1"/>
        <c:ser>
          <c:idx val="0"/>
          <c:order val="0"/>
          <c:tx>
            <c:strRef>
              <c:f>'06.01_Tab2_Abb1b_Abb2'!$H$3:$H$4</c:f>
              <c:strCache>
                <c:ptCount val="2"/>
                <c:pt idx="0">
                  <c:v>Flächengröße [ha] bei Bauvorrang </c:v>
                </c:pt>
              </c:strCache>
            </c:strRef>
          </c:tx>
          <c:spPr>
            <a:ln>
              <a:noFill/>
            </a:ln>
            <a:scene3d>
              <a:camera prst="orthographicFront"/>
              <a:lightRig rig="threePt" dir="t"/>
            </a:scene3d>
            <a:sp3d>
              <a:bevelT w="19050" h="50800"/>
            </a:sp3d>
          </c:spPr>
          <c:dPt>
            <c:idx val="0"/>
            <c:bubble3D val="0"/>
            <c:spPr>
              <a:noFill/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00-9CB3-4EB2-B534-C53BA8113786}"/>
              </c:ext>
            </c:extLst>
          </c:dPt>
          <c:dPt>
            <c:idx val="1"/>
            <c:bubble3D val="0"/>
            <c:spPr>
              <a:noFill/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01-9CB3-4EB2-B534-C53BA8113786}"/>
              </c:ext>
            </c:extLst>
          </c:dPt>
          <c:dPt>
            <c:idx val="2"/>
            <c:bubble3D val="0"/>
            <c:spPr>
              <a:noFill/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02-9CB3-4EB2-B534-C53BA8113786}"/>
              </c:ext>
            </c:extLst>
          </c:dPt>
          <c:dPt>
            <c:idx val="3"/>
            <c:bubble3D val="0"/>
            <c:spPr>
              <a:noFill/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03-9CB3-4EB2-B534-C53BA8113786}"/>
              </c:ext>
            </c:extLst>
          </c:dPt>
          <c:dPt>
            <c:idx val="4"/>
            <c:bubble3D val="0"/>
            <c:spPr>
              <a:noFill/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04-9CB3-4EB2-B534-C53BA8113786}"/>
              </c:ext>
            </c:extLst>
          </c:dPt>
          <c:dPt>
            <c:idx val="5"/>
            <c:bubble3D val="0"/>
            <c:spPr>
              <a:noFill/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05-9CB3-4EB2-B534-C53BA8113786}"/>
              </c:ext>
            </c:extLst>
          </c:dPt>
          <c:dPt>
            <c:idx val="6"/>
            <c:bubble3D val="0"/>
            <c:spPr>
              <a:noFill/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06-9CB3-4EB2-B534-C53BA8113786}"/>
              </c:ext>
            </c:extLst>
          </c:dPt>
          <c:dPt>
            <c:idx val="7"/>
            <c:bubble3D val="0"/>
            <c:spPr>
              <a:noFill/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07-9CB3-4EB2-B534-C53BA8113786}"/>
              </c:ext>
            </c:extLst>
          </c:dPt>
          <c:dPt>
            <c:idx val="8"/>
            <c:bubble3D val="0"/>
            <c:spPr>
              <a:solidFill>
                <a:srgbClr val="336600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08-9CB3-4EB2-B534-C53BA8113786}"/>
              </c:ext>
            </c:extLst>
          </c:dPt>
          <c:dPt>
            <c:idx val="9"/>
            <c:bubble3D val="0"/>
            <c:spPr>
              <a:solidFill>
                <a:srgbClr val="009900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09-9CB3-4EB2-B534-C53BA8113786}"/>
              </c:ext>
            </c:extLst>
          </c:dPt>
          <c:dPt>
            <c:idx val="10"/>
            <c:bubble3D val="0"/>
            <c:spPr>
              <a:solidFill>
                <a:srgbClr val="99FF66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0A-9CB3-4EB2-B534-C53BA8113786}"/>
              </c:ext>
            </c:extLst>
          </c:dPt>
          <c:dPt>
            <c:idx val="11"/>
            <c:bubble3D val="0"/>
            <c:spPr>
              <a:solidFill>
                <a:srgbClr val="00CC66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0B-9CB3-4EB2-B534-C53BA8113786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9CB3-4EB2-B534-C53BA8113786}"/>
              </c:ext>
            </c:extLst>
          </c:dPt>
          <c:dPt>
            <c:idx val="13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0D-9CB3-4EB2-B534-C53BA8113786}"/>
              </c:ext>
            </c:extLst>
          </c:dPt>
          <c:dPt>
            <c:idx val="14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0E-9CB3-4EB2-B534-C53BA8113786}"/>
              </c:ext>
            </c:extLst>
          </c:dPt>
          <c:dPt>
            <c:idx val="15"/>
            <c:bubble3D val="0"/>
            <c:spPr>
              <a:solidFill>
                <a:srgbClr val="33CC33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0F-9CB3-4EB2-B534-C53BA8113786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9CB3-4EB2-B534-C53BA8113786}"/>
              </c:ext>
            </c:extLst>
          </c:dPt>
          <c:dPt>
            <c:idx val="17"/>
            <c:bubble3D val="0"/>
            <c:spPr>
              <a:solidFill>
                <a:srgbClr val="99FF66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11-9CB3-4EB2-B534-C53BA8113786}"/>
              </c:ext>
            </c:extLst>
          </c:dPt>
          <c:dPt>
            <c:idx val="18"/>
            <c:bubble3D val="0"/>
            <c:spPr>
              <a:noFill/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12-9CB3-4EB2-B534-C53BA8113786}"/>
              </c:ext>
            </c:extLst>
          </c:dPt>
          <c:dPt>
            <c:idx val="19"/>
            <c:bubble3D val="0"/>
            <c:spPr>
              <a:noFill/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13-9CB3-4EB2-B534-C53BA811378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B3-4EB2-B534-C53BA811378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B3-4EB2-B534-C53BA811378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B3-4EB2-B534-C53BA811378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B3-4EB2-B534-C53BA811378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B3-4EB2-B534-C53BA811378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B3-4EB2-B534-C53BA811378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B3-4EB2-B534-C53BA811378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B3-4EB2-B534-C53BA8113786}"/>
                </c:ext>
              </c:extLst>
            </c:dLbl>
            <c:dLbl>
              <c:idx val="8"/>
              <c:layout>
                <c:manualLayout>
                  <c:x val="7.309505263076016E-2"/>
                  <c:y val="7.031297990723961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CB3-4EB2-B534-C53BA8113786}"/>
                </c:ext>
              </c:extLst>
            </c:dLbl>
            <c:dLbl>
              <c:idx val="9"/>
              <c:layout>
                <c:manualLayout>
                  <c:x val="1.4697907459924331E-2"/>
                  <c:y val="0.22074588795254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CB3-4EB2-B534-C53BA8113786}"/>
                </c:ext>
              </c:extLst>
            </c:dLbl>
            <c:dLbl>
              <c:idx val="10"/>
              <c:layout>
                <c:manualLayout>
                  <c:x val="-9.6294065052114075E-2"/>
                  <c:y val="0.1551560691929916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CB3-4EB2-B534-C53BA8113786}"/>
                </c:ext>
              </c:extLst>
            </c:dLbl>
            <c:dLbl>
              <c:idx val="11"/>
              <c:layout>
                <c:manualLayout>
                  <c:x val="-0.10927937660253606"/>
                  <c:y val="8.159996786507939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CB3-4EB2-B534-C53BA8113786}"/>
                </c:ext>
              </c:extLst>
            </c:dLbl>
            <c:dLbl>
              <c:idx val="12"/>
              <c:layout>
                <c:manualLayout>
                  <c:x val="-0.17372787612521429"/>
                  <c:y val="1.854875240449649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CB3-4EB2-B534-C53BA8113786}"/>
                </c:ext>
              </c:extLst>
            </c:dLbl>
            <c:dLbl>
              <c:idx val="13"/>
              <c:layout>
                <c:manualLayout>
                  <c:x val="-7.0067018528352676E-2"/>
                  <c:y val="-4.911913618309082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CB3-4EB2-B534-C53BA8113786}"/>
                </c:ext>
              </c:extLst>
            </c:dLbl>
            <c:dLbl>
              <c:idx val="14"/>
              <c:layout>
                <c:manualLayout>
                  <c:x val="-0.12449520095762157"/>
                  <c:y val="-0.185510061540884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CB3-4EB2-B534-C53BA8113786}"/>
                </c:ext>
              </c:extLst>
            </c:dLbl>
            <c:dLbl>
              <c:idx val="15"/>
              <c:layout>
                <c:manualLayout>
                  <c:x val="1.903736788130167E-2"/>
                  <c:y val="-0.1206729590263851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CB3-4EB2-B534-C53BA8113786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CB3-4EB2-B534-C53BA8113786}"/>
                </c:ext>
              </c:extLst>
            </c:dLbl>
            <c:dLbl>
              <c:idx val="17"/>
              <c:layout>
                <c:manualLayout>
                  <c:x val="0.17238721671722251"/>
                  <c:y val="-4.606816627770848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CB3-4EB2-B534-C53BA8113786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CB3-4EB2-B534-C53BA8113786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CB3-4EB2-B534-C53BA811378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'06.01_Tab2_Abb1b_Abb2'!$C$5:$C$24</c:f>
              <c:strCache>
                <c:ptCount val="20"/>
                <c:pt idx="0">
                  <c:v>Wohnnutzung</c:v>
                </c:pt>
                <c:pt idx="1">
                  <c:v>Wochenendhäuser und kleingartenähnliche Nutzungen</c:v>
                </c:pt>
                <c:pt idx="2">
                  <c:v>Mischnutzungen</c:v>
                </c:pt>
                <c:pt idx="3">
                  <c:v>Kerngebietsnutzungen</c:v>
                </c:pt>
                <c:pt idx="4">
                  <c:v>Gewerbe- und Industrienutzung, großflächiger Einzelhandel</c:v>
                </c:pt>
                <c:pt idx="5">
                  <c:v>Gemeinbedarfs- und Sondernutzungen</c:v>
                </c:pt>
                <c:pt idx="6">
                  <c:v>Ver- und Entsorgungseinrichtungen</c:v>
                </c:pt>
                <c:pt idx="7">
                  <c:v>Verkehrsflächen</c:v>
                </c:pt>
                <c:pt idx="8">
                  <c:v>Wald</c:v>
                </c:pt>
                <c:pt idx="9">
                  <c:v>Grünland</c:v>
                </c:pt>
                <c:pt idx="10">
                  <c:v>Ackerland</c:v>
                </c:pt>
                <c:pt idx="11">
                  <c:v>Park / Grünfläche</c:v>
                </c:pt>
                <c:pt idx="12">
                  <c:v>Stadtplatz / Promenade</c:v>
                </c:pt>
                <c:pt idx="13">
                  <c:v>Friedhof</c:v>
                </c:pt>
                <c:pt idx="14">
                  <c:v>Kleingarten</c:v>
                </c:pt>
                <c:pt idx="15">
                  <c:v>Brachflächen</c:v>
                </c:pt>
                <c:pt idx="16">
                  <c:v>Sportnutzungen</c:v>
                </c:pt>
                <c:pt idx="17">
                  <c:v>Baumschule / Gartenbau</c:v>
                </c:pt>
                <c:pt idx="18">
                  <c:v>Gewässer</c:v>
                </c:pt>
                <c:pt idx="19">
                  <c:v>Straßen</c:v>
                </c:pt>
              </c:strCache>
            </c:strRef>
          </c:cat>
          <c:val>
            <c:numRef>
              <c:f>'06.01_Tab2_Abb1b_Abb2'!$H$5:$H$24</c:f>
              <c:numCache>
                <c:formatCode>#,##0" ha"</c:formatCode>
                <c:ptCount val="20"/>
                <c:pt idx="0">
                  <c:v>23333</c:v>
                </c:pt>
                <c:pt idx="1">
                  <c:v>776</c:v>
                </c:pt>
                <c:pt idx="2">
                  <c:v>2030</c:v>
                </c:pt>
                <c:pt idx="3">
                  <c:v>475</c:v>
                </c:pt>
                <c:pt idx="4">
                  <c:v>5568</c:v>
                </c:pt>
                <c:pt idx="5">
                  <c:v>7140</c:v>
                </c:pt>
                <c:pt idx="6">
                  <c:v>620</c:v>
                </c:pt>
                <c:pt idx="7">
                  <c:v>2753</c:v>
                </c:pt>
                <c:pt idx="8">
                  <c:v>15437</c:v>
                </c:pt>
                <c:pt idx="9">
                  <c:v>1136</c:v>
                </c:pt>
                <c:pt idx="10">
                  <c:v>2251</c:v>
                </c:pt>
                <c:pt idx="11">
                  <c:v>4468</c:v>
                </c:pt>
                <c:pt idx="12">
                  <c:v>66</c:v>
                </c:pt>
                <c:pt idx="13">
                  <c:v>1147</c:v>
                </c:pt>
                <c:pt idx="14">
                  <c:v>3369</c:v>
                </c:pt>
                <c:pt idx="15">
                  <c:v>3181</c:v>
                </c:pt>
                <c:pt idx="16">
                  <c:v>0</c:v>
                </c:pt>
                <c:pt idx="17">
                  <c:v>319</c:v>
                </c:pt>
                <c:pt idx="18">
                  <c:v>5397</c:v>
                </c:pt>
                <c:pt idx="19">
                  <c:v>9630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CB3-4EB2-B534-C53BA8113786}"/>
            </c:ext>
          </c:extLst>
        </c:ser>
        <c:ser>
          <c:idx val="1"/>
          <c:order val="1"/>
          <c:tx>
            <c:strRef>
              <c:f>'06.01_Tab2_Abb1b_Abb2'!$E$3:$E$4</c:f>
              <c:strCache>
                <c:ptCount val="2"/>
                <c:pt idx="0">
                  <c:v>Blockanzahl bei Bauvorrang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5-9CB3-4EB2-B534-C53BA811378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6-9CB3-4EB2-B534-C53BA811378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7-9CB3-4EB2-B534-C53BA811378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8-9CB3-4EB2-B534-C53BA811378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9-9CB3-4EB2-B534-C53BA811378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A-9CB3-4EB2-B534-C53BA811378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B-9CB3-4EB2-B534-C53BA811378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C-9CB3-4EB2-B534-C53BA811378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D-9CB3-4EB2-B534-C53BA811378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E-9CB3-4EB2-B534-C53BA8113786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F-9CB3-4EB2-B534-C53BA8113786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20-9CB3-4EB2-B534-C53BA8113786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21-9CB3-4EB2-B534-C53BA8113786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22-9CB3-4EB2-B534-C53BA8113786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23-9CB3-4EB2-B534-C53BA8113786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24-9CB3-4EB2-B534-C53BA8113786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25-9CB3-4EB2-B534-C53BA8113786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26-9CB3-4EB2-B534-C53BA8113786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27-9CB3-4EB2-B534-C53BA8113786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28-9CB3-4EB2-B534-C53BA8113786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'06.01_Tab2_Abb1b_Abb2'!$C$5:$C$24</c:f>
              <c:strCache>
                <c:ptCount val="20"/>
                <c:pt idx="0">
                  <c:v>Wohnnutzung</c:v>
                </c:pt>
                <c:pt idx="1">
                  <c:v>Wochenendhäuser und kleingartenähnliche Nutzungen</c:v>
                </c:pt>
                <c:pt idx="2">
                  <c:v>Mischnutzungen</c:v>
                </c:pt>
                <c:pt idx="3">
                  <c:v>Kerngebietsnutzungen</c:v>
                </c:pt>
                <c:pt idx="4">
                  <c:v>Gewerbe- und Industrienutzung, großflächiger Einzelhandel</c:v>
                </c:pt>
                <c:pt idx="5">
                  <c:v>Gemeinbedarfs- und Sondernutzungen</c:v>
                </c:pt>
                <c:pt idx="6">
                  <c:v>Ver- und Entsorgungseinrichtungen</c:v>
                </c:pt>
                <c:pt idx="7">
                  <c:v>Verkehrsflächen</c:v>
                </c:pt>
                <c:pt idx="8">
                  <c:v>Wald</c:v>
                </c:pt>
                <c:pt idx="9">
                  <c:v>Grünland</c:v>
                </c:pt>
                <c:pt idx="10">
                  <c:v>Ackerland</c:v>
                </c:pt>
                <c:pt idx="11">
                  <c:v>Park / Grünfläche</c:v>
                </c:pt>
                <c:pt idx="12">
                  <c:v>Stadtplatz / Promenade</c:v>
                </c:pt>
                <c:pt idx="13">
                  <c:v>Friedhof</c:v>
                </c:pt>
                <c:pt idx="14">
                  <c:v>Kleingarten</c:v>
                </c:pt>
                <c:pt idx="15">
                  <c:v>Brachflächen</c:v>
                </c:pt>
                <c:pt idx="16">
                  <c:v>Sportnutzungen</c:v>
                </c:pt>
                <c:pt idx="17">
                  <c:v>Baumschule / Gartenbau</c:v>
                </c:pt>
                <c:pt idx="18">
                  <c:v>Gewässer</c:v>
                </c:pt>
                <c:pt idx="19">
                  <c:v>Straßen</c:v>
                </c:pt>
              </c:strCache>
            </c:strRef>
          </c:cat>
          <c:val>
            <c:numRef>
              <c:f>'06.01_Tab2_Abb1b_Abb2'!$E$5:$E$24</c:f>
              <c:numCache>
                <c:formatCode>#,##0</c:formatCode>
                <c:ptCount val="20"/>
                <c:pt idx="0">
                  <c:v>11104</c:v>
                </c:pt>
                <c:pt idx="1">
                  <c:v>243</c:v>
                </c:pt>
                <c:pt idx="2">
                  <c:v>889</c:v>
                </c:pt>
                <c:pt idx="3">
                  <c:v>285</c:v>
                </c:pt>
                <c:pt idx="4">
                  <c:v>1247</c:v>
                </c:pt>
                <c:pt idx="5">
                  <c:v>2305</c:v>
                </c:pt>
                <c:pt idx="6">
                  <c:v>120</c:v>
                </c:pt>
                <c:pt idx="7">
                  <c:v>1642</c:v>
                </c:pt>
                <c:pt idx="8">
                  <c:v>2607</c:v>
                </c:pt>
                <c:pt idx="9">
                  <c:v>202</c:v>
                </c:pt>
                <c:pt idx="10">
                  <c:v>173</c:v>
                </c:pt>
                <c:pt idx="11">
                  <c:v>1461</c:v>
                </c:pt>
                <c:pt idx="12">
                  <c:v>106</c:v>
                </c:pt>
                <c:pt idx="13">
                  <c:v>187</c:v>
                </c:pt>
                <c:pt idx="14">
                  <c:v>774</c:v>
                </c:pt>
                <c:pt idx="15">
                  <c:v>858</c:v>
                </c:pt>
                <c:pt idx="17">
                  <c:v>91</c:v>
                </c:pt>
                <c:pt idx="18">
                  <c:v>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9CB3-4EB2-B534-C53BA8113786}"/>
            </c:ext>
          </c:extLst>
        </c:ser>
        <c:ser>
          <c:idx val="2"/>
          <c:order val="2"/>
          <c:tx>
            <c:strRef>
              <c:f>'06.01_Tab2_Abb1b_Abb2'!$F$3:$F$4</c:f>
              <c:strCache>
                <c:ptCount val="2"/>
                <c:pt idx="0">
                  <c:v>Blockanzahl bei Doppel-nutzung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2A-9CB3-4EB2-B534-C53BA811378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B-9CB3-4EB2-B534-C53BA811378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2C-9CB3-4EB2-B534-C53BA811378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D-9CB3-4EB2-B534-C53BA811378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E-9CB3-4EB2-B534-C53BA811378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2F-9CB3-4EB2-B534-C53BA811378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30-9CB3-4EB2-B534-C53BA811378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31-9CB3-4EB2-B534-C53BA811378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32-9CB3-4EB2-B534-C53BA811378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33-9CB3-4EB2-B534-C53BA8113786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34-9CB3-4EB2-B534-C53BA8113786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35-9CB3-4EB2-B534-C53BA8113786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36-9CB3-4EB2-B534-C53BA8113786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37-9CB3-4EB2-B534-C53BA8113786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38-9CB3-4EB2-B534-C53BA8113786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39-9CB3-4EB2-B534-C53BA8113786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3A-9CB3-4EB2-B534-C53BA8113786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3B-9CB3-4EB2-B534-C53BA8113786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3C-9CB3-4EB2-B534-C53BA8113786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3D-9CB3-4EB2-B534-C53BA8113786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'06.01_Tab2_Abb1b_Abb2'!$C$5:$C$24</c:f>
              <c:strCache>
                <c:ptCount val="20"/>
                <c:pt idx="0">
                  <c:v>Wohnnutzung</c:v>
                </c:pt>
                <c:pt idx="1">
                  <c:v>Wochenendhäuser und kleingartenähnliche Nutzungen</c:v>
                </c:pt>
                <c:pt idx="2">
                  <c:v>Mischnutzungen</c:v>
                </c:pt>
                <c:pt idx="3">
                  <c:v>Kerngebietsnutzungen</c:v>
                </c:pt>
                <c:pt idx="4">
                  <c:v>Gewerbe- und Industrienutzung, großflächiger Einzelhandel</c:v>
                </c:pt>
                <c:pt idx="5">
                  <c:v>Gemeinbedarfs- und Sondernutzungen</c:v>
                </c:pt>
                <c:pt idx="6">
                  <c:v>Ver- und Entsorgungseinrichtungen</c:v>
                </c:pt>
                <c:pt idx="7">
                  <c:v>Verkehrsflächen</c:v>
                </c:pt>
                <c:pt idx="8">
                  <c:v>Wald</c:v>
                </c:pt>
                <c:pt idx="9">
                  <c:v>Grünland</c:v>
                </c:pt>
                <c:pt idx="10">
                  <c:v>Ackerland</c:v>
                </c:pt>
                <c:pt idx="11">
                  <c:v>Park / Grünfläche</c:v>
                </c:pt>
                <c:pt idx="12">
                  <c:v>Stadtplatz / Promenade</c:v>
                </c:pt>
                <c:pt idx="13">
                  <c:v>Friedhof</c:v>
                </c:pt>
                <c:pt idx="14">
                  <c:v>Kleingarten</c:v>
                </c:pt>
                <c:pt idx="15">
                  <c:v>Brachflächen</c:v>
                </c:pt>
                <c:pt idx="16">
                  <c:v>Sportnutzungen</c:v>
                </c:pt>
                <c:pt idx="17">
                  <c:v>Baumschule / Gartenbau</c:v>
                </c:pt>
                <c:pt idx="18">
                  <c:v>Gewässer</c:v>
                </c:pt>
                <c:pt idx="19">
                  <c:v>Straßen</c:v>
                </c:pt>
              </c:strCache>
            </c:strRef>
          </c:cat>
          <c:val>
            <c:numRef>
              <c:f>'06.01_Tab2_Abb1b_Abb2'!$F$5:$F$24</c:f>
              <c:numCache>
                <c:formatCode>#,##0</c:formatCode>
                <c:ptCount val="20"/>
                <c:pt idx="2">
                  <c:v>15</c:v>
                </c:pt>
                <c:pt idx="4">
                  <c:v>88</c:v>
                </c:pt>
                <c:pt idx="5">
                  <c:v>724</c:v>
                </c:pt>
                <c:pt idx="6">
                  <c:v>19</c:v>
                </c:pt>
                <c:pt idx="7">
                  <c:v>787</c:v>
                </c:pt>
                <c:pt idx="8">
                  <c:v>85</c:v>
                </c:pt>
                <c:pt idx="9">
                  <c:v>3</c:v>
                </c:pt>
                <c:pt idx="10">
                  <c:v>4</c:v>
                </c:pt>
                <c:pt idx="11">
                  <c:v>480</c:v>
                </c:pt>
                <c:pt idx="12">
                  <c:v>112</c:v>
                </c:pt>
                <c:pt idx="13">
                  <c:v>2</c:v>
                </c:pt>
                <c:pt idx="14">
                  <c:v>11</c:v>
                </c:pt>
                <c:pt idx="15">
                  <c:v>393</c:v>
                </c:pt>
                <c:pt idx="16">
                  <c:v>538</c:v>
                </c:pt>
                <c:pt idx="1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9CB3-4EB2-B534-C53BA8113786}"/>
            </c:ext>
          </c:extLst>
        </c:ser>
        <c:ser>
          <c:idx val="3"/>
          <c:order val="3"/>
          <c:tx>
            <c:strRef>
              <c:f>'06.01_Tab2_Abb1b_Abb2'!$G$3:$G$4</c:f>
              <c:strCache>
                <c:ptCount val="2"/>
                <c:pt idx="0">
                  <c:v>Flächengröße [ha] bei Grünvorrang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3F-9CB3-4EB2-B534-C53BA811378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40-9CB3-4EB2-B534-C53BA811378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41-9CB3-4EB2-B534-C53BA811378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42-9CB3-4EB2-B534-C53BA811378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43-9CB3-4EB2-B534-C53BA811378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44-9CB3-4EB2-B534-C53BA811378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45-9CB3-4EB2-B534-C53BA811378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46-9CB3-4EB2-B534-C53BA811378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47-9CB3-4EB2-B534-C53BA811378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48-9CB3-4EB2-B534-C53BA8113786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49-9CB3-4EB2-B534-C53BA8113786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4A-9CB3-4EB2-B534-C53BA8113786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4B-9CB3-4EB2-B534-C53BA8113786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4C-9CB3-4EB2-B534-C53BA8113786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4D-9CB3-4EB2-B534-C53BA8113786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4E-9CB3-4EB2-B534-C53BA8113786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4F-9CB3-4EB2-B534-C53BA8113786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50-9CB3-4EB2-B534-C53BA8113786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51-9CB3-4EB2-B534-C53BA8113786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52-9CB3-4EB2-B534-C53BA8113786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'06.01_Tab2_Abb1b_Abb2'!$C$5:$C$24</c:f>
              <c:strCache>
                <c:ptCount val="20"/>
                <c:pt idx="0">
                  <c:v>Wohnnutzung</c:v>
                </c:pt>
                <c:pt idx="1">
                  <c:v>Wochenendhäuser und kleingartenähnliche Nutzungen</c:v>
                </c:pt>
                <c:pt idx="2">
                  <c:v>Mischnutzungen</c:v>
                </c:pt>
                <c:pt idx="3">
                  <c:v>Kerngebietsnutzungen</c:v>
                </c:pt>
                <c:pt idx="4">
                  <c:v>Gewerbe- und Industrienutzung, großflächiger Einzelhandel</c:v>
                </c:pt>
                <c:pt idx="5">
                  <c:v>Gemeinbedarfs- und Sondernutzungen</c:v>
                </c:pt>
                <c:pt idx="6">
                  <c:v>Ver- und Entsorgungseinrichtungen</c:v>
                </c:pt>
                <c:pt idx="7">
                  <c:v>Verkehrsflächen</c:v>
                </c:pt>
                <c:pt idx="8">
                  <c:v>Wald</c:v>
                </c:pt>
                <c:pt idx="9">
                  <c:v>Grünland</c:v>
                </c:pt>
                <c:pt idx="10">
                  <c:v>Ackerland</c:v>
                </c:pt>
                <c:pt idx="11">
                  <c:v>Park / Grünfläche</c:v>
                </c:pt>
                <c:pt idx="12">
                  <c:v>Stadtplatz / Promenade</c:v>
                </c:pt>
                <c:pt idx="13">
                  <c:v>Friedhof</c:v>
                </c:pt>
                <c:pt idx="14">
                  <c:v>Kleingarten</c:v>
                </c:pt>
                <c:pt idx="15">
                  <c:v>Brachflächen</c:v>
                </c:pt>
                <c:pt idx="16">
                  <c:v>Sportnutzungen</c:v>
                </c:pt>
                <c:pt idx="17">
                  <c:v>Baumschule / Gartenbau</c:v>
                </c:pt>
                <c:pt idx="18">
                  <c:v>Gewässer</c:v>
                </c:pt>
                <c:pt idx="19">
                  <c:v>Straßen</c:v>
                </c:pt>
              </c:strCache>
            </c:strRef>
          </c:cat>
          <c:val>
            <c:numRef>
              <c:f>'06.01_Tab2_Abb1b_Abb2'!$G$5:$G$24</c:f>
              <c:numCache>
                <c:formatCode>#,##0</c:formatCode>
                <c:ptCount val="20"/>
                <c:pt idx="0">
                  <c:v>23333</c:v>
                </c:pt>
                <c:pt idx="1">
                  <c:v>776</c:v>
                </c:pt>
                <c:pt idx="2">
                  <c:v>1991</c:v>
                </c:pt>
                <c:pt idx="3">
                  <c:v>475</c:v>
                </c:pt>
                <c:pt idx="4">
                  <c:v>5265</c:v>
                </c:pt>
                <c:pt idx="5">
                  <c:v>4455</c:v>
                </c:pt>
                <c:pt idx="6">
                  <c:v>544</c:v>
                </c:pt>
                <c:pt idx="7">
                  <c:v>1723</c:v>
                </c:pt>
                <c:pt idx="8">
                  <c:v>15772</c:v>
                </c:pt>
                <c:pt idx="9">
                  <c:v>1142</c:v>
                </c:pt>
                <c:pt idx="10">
                  <c:v>2277</c:v>
                </c:pt>
                <c:pt idx="11">
                  <c:v>4970</c:v>
                </c:pt>
                <c:pt idx="12">
                  <c:v>114</c:v>
                </c:pt>
                <c:pt idx="13">
                  <c:v>1148</c:v>
                </c:pt>
                <c:pt idx="14">
                  <c:v>3386</c:v>
                </c:pt>
                <c:pt idx="15">
                  <c:v>4441</c:v>
                </c:pt>
                <c:pt idx="16">
                  <c:v>1909</c:v>
                </c:pt>
                <c:pt idx="17">
                  <c:v>346</c:v>
                </c:pt>
                <c:pt idx="18">
                  <c:v>5397</c:v>
                </c:pt>
                <c:pt idx="19">
                  <c:v>9632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3-9CB3-4EB2-B534-C53BA8113786}"/>
            </c:ext>
          </c:extLst>
        </c:ser>
        <c:ser>
          <c:idx val="4"/>
          <c:order val="4"/>
          <c:tx>
            <c:strRef>
              <c:f>'06.01_Tab2_Abb1b_Abb2'!$H$3:$H$4</c:f>
              <c:strCache>
                <c:ptCount val="2"/>
                <c:pt idx="0">
                  <c:v>Flächengröße [ha] bei Bauvorrang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54-9CB3-4EB2-B534-C53BA811378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55-9CB3-4EB2-B534-C53BA811378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56-9CB3-4EB2-B534-C53BA811378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57-9CB3-4EB2-B534-C53BA811378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58-9CB3-4EB2-B534-C53BA811378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59-9CB3-4EB2-B534-C53BA811378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5A-9CB3-4EB2-B534-C53BA811378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5B-9CB3-4EB2-B534-C53BA811378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5C-9CB3-4EB2-B534-C53BA811378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5D-9CB3-4EB2-B534-C53BA8113786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5E-9CB3-4EB2-B534-C53BA8113786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5F-9CB3-4EB2-B534-C53BA8113786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60-9CB3-4EB2-B534-C53BA8113786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61-9CB3-4EB2-B534-C53BA8113786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62-9CB3-4EB2-B534-C53BA8113786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63-9CB3-4EB2-B534-C53BA8113786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64-9CB3-4EB2-B534-C53BA8113786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65-9CB3-4EB2-B534-C53BA8113786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66-9CB3-4EB2-B534-C53BA8113786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67-9CB3-4EB2-B534-C53BA8113786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'06.01_Tab2_Abb1b_Abb2'!$C$5:$C$24</c:f>
              <c:strCache>
                <c:ptCount val="20"/>
                <c:pt idx="0">
                  <c:v>Wohnnutzung</c:v>
                </c:pt>
                <c:pt idx="1">
                  <c:v>Wochenendhäuser und kleingartenähnliche Nutzungen</c:v>
                </c:pt>
                <c:pt idx="2">
                  <c:v>Mischnutzungen</c:v>
                </c:pt>
                <c:pt idx="3">
                  <c:v>Kerngebietsnutzungen</c:v>
                </c:pt>
                <c:pt idx="4">
                  <c:v>Gewerbe- und Industrienutzung, großflächiger Einzelhandel</c:v>
                </c:pt>
                <c:pt idx="5">
                  <c:v>Gemeinbedarfs- und Sondernutzungen</c:v>
                </c:pt>
                <c:pt idx="6">
                  <c:v>Ver- und Entsorgungseinrichtungen</c:v>
                </c:pt>
                <c:pt idx="7">
                  <c:v>Verkehrsflächen</c:v>
                </c:pt>
                <c:pt idx="8">
                  <c:v>Wald</c:v>
                </c:pt>
                <c:pt idx="9">
                  <c:v>Grünland</c:v>
                </c:pt>
                <c:pt idx="10">
                  <c:v>Ackerland</c:v>
                </c:pt>
                <c:pt idx="11">
                  <c:v>Park / Grünfläche</c:v>
                </c:pt>
                <c:pt idx="12">
                  <c:v>Stadtplatz / Promenade</c:v>
                </c:pt>
                <c:pt idx="13">
                  <c:v>Friedhof</c:v>
                </c:pt>
                <c:pt idx="14">
                  <c:v>Kleingarten</c:v>
                </c:pt>
                <c:pt idx="15">
                  <c:v>Brachflächen</c:v>
                </c:pt>
                <c:pt idx="16">
                  <c:v>Sportnutzungen</c:v>
                </c:pt>
                <c:pt idx="17">
                  <c:v>Baumschule / Gartenbau</c:v>
                </c:pt>
                <c:pt idx="18">
                  <c:v>Gewässer</c:v>
                </c:pt>
                <c:pt idx="19">
                  <c:v>Straßen</c:v>
                </c:pt>
              </c:strCache>
            </c:strRef>
          </c:cat>
          <c:val>
            <c:numRef>
              <c:f>'06.01_Tab2_Abb1b_Abb2'!$H$5:$H$24</c:f>
              <c:numCache>
                <c:formatCode>#,##0" ha"</c:formatCode>
                <c:ptCount val="20"/>
                <c:pt idx="0">
                  <c:v>23333</c:v>
                </c:pt>
                <c:pt idx="1">
                  <c:v>776</c:v>
                </c:pt>
                <c:pt idx="2">
                  <c:v>2030</c:v>
                </c:pt>
                <c:pt idx="3">
                  <c:v>475</c:v>
                </c:pt>
                <c:pt idx="4">
                  <c:v>5568</c:v>
                </c:pt>
                <c:pt idx="5">
                  <c:v>7140</c:v>
                </c:pt>
                <c:pt idx="6">
                  <c:v>620</c:v>
                </c:pt>
                <c:pt idx="7">
                  <c:v>2753</c:v>
                </c:pt>
                <c:pt idx="8">
                  <c:v>15437</c:v>
                </c:pt>
                <c:pt idx="9">
                  <c:v>1136</c:v>
                </c:pt>
                <c:pt idx="10">
                  <c:v>2251</c:v>
                </c:pt>
                <c:pt idx="11">
                  <c:v>4468</c:v>
                </c:pt>
                <c:pt idx="12">
                  <c:v>66</c:v>
                </c:pt>
                <c:pt idx="13">
                  <c:v>1147</c:v>
                </c:pt>
                <c:pt idx="14">
                  <c:v>3369</c:v>
                </c:pt>
                <c:pt idx="15">
                  <c:v>3181</c:v>
                </c:pt>
                <c:pt idx="16">
                  <c:v>0</c:v>
                </c:pt>
                <c:pt idx="17">
                  <c:v>319</c:v>
                </c:pt>
                <c:pt idx="18">
                  <c:v>5397</c:v>
                </c:pt>
                <c:pt idx="19">
                  <c:v>9630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8-9CB3-4EB2-B534-C53BA8113786}"/>
            </c:ext>
          </c:extLst>
        </c:ser>
        <c:ser>
          <c:idx val="5"/>
          <c:order val="5"/>
          <c:tx>
            <c:strRef>
              <c:f>'06.01_Tab2_Abb1b_Abb2'!$I$3:$I$4</c:f>
              <c:strCache>
                <c:ptCount val="2"/>
                <c:pt idx="0">
                  <c:v>prozentuale Verteilung [%] bei Grünvorrang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69-9CB3-4EB2-B534-C53BA811378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6A-9CB3-4EB2-B534-C53BA811378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6B-9CB3-4EB2-B534-C53BA811378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6C-9CB3-4EB2-B534-C53BA811378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6D-9CB3-4EB2-B534-C53BA811378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6E-9CB3-4EB2-B534-C53BA811378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6F-9CB3-4EB2-B534-C53BA811378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70-9CB3-4EB2-B534-C53BA811378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71-9CB3-4EB2-B534-C53BA811378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72-9CB3-4EB2-B534-C53BA8113786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73-9CB3-4EB2-B534-C53BA8113786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74-9CB3-4EB2-B534-C53BA8113786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75-9CB3-4EB2-B534-C53BA8113786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76-9CB3-4EB2-B534-C53BA8113786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77-9CB3-4EB2-B534-C53BA8113786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78-9CB3-4EB2-B534-C53BA8113786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79-9CB3-4EB2-B534-C53BA8113786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7A-9CB3-4EB2-B534-C53BA8113786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7B-9CB3-4EB2-B534-C53BA8113786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7C-9CB3-4EB2-B534-C53BA8113786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'06.01_Tab2_Abb1b_Abb2'!$C$5:$C$24</c:f>
              <c:strCache>
                <c:ptCount val="20"/>
                <c:pt idx="0">
                  <c:v>Wohnnutzung</c:v>
                </c:pt>
                <c:pt idx="1">
                  <c:v>Wochenendhäuser und kleingartenähnliche Nutzungen</c:v>
                </c:pt>
                <c:pt idx="2">
                  <c:v>Mischnutzungen</c:v>
                </c:pt>
                <c:pt idx="3">
                  <c:v>Kerngebietsnutzungen</c:v>
                </c:pt>
                <c:pt idx="4">
                  <c:v>Gewerbe- und Industrienutzung, großflächiger Einzelhandel</c:v>
                </c:pt>
                <c:pt idx="5">
                  <c:v>Gemeinbedarfs- und Sondernutzungen</c:v>
                </c:pt>
                <c:pt idx="6">
                  <c:v>Ver- und Entsorgungseinrichtungen</c:v>
                </c:pt>
                <c:pt idx="7">
                  <c:v>Verkehrsflächen</c:v>
                </c:pt>
                <c:pt idx="8">
                  <c:v>Wald</c:v>
                </c:pt>
                <c:pt idx="9">
                  <c:v>Grünland</c:v>
                </c:pt>
                <c:pt idx="10">
                  <c:v>Ackerland</c:v>
                </c:pt>
                <c:pt idx="11">
                  <c:v>Park / Grünfläche</c:v>
                </c:pt>
                <c:pt idx="12">
                  <c:v>Stadtplatz / Promenade</c:v>
                </c:pt>
                <c:pt idx="13">
                  <c:v>Friedhof</c:v>
                </c:pt>
                <c:pt idx="14">
                  <c:v>Kleingarten</c:v>
                </c:pt>
                <c:pt idx="15">
                  <c:v>Brachflächen</c:v>
                </c:pt>
                <c:pt idx="16">
                  <c:v>Sportnutzungen</c:v>
                </c:pt>
                <c:pt idx="17">
                  <c:v>Baumschule / Gartenbau</c:v>
                </c:pt>
                <c:pt idx="18">
                  <c:v>Gewässer</c:v>
                </c:pt>
                <c:pt idx="19">
                  <c:v>Straßen</c:v>
                </c:pt>
              </c:strCache>
            </c:strRef>
          </c:cat>
          <c:val>
            <c:numRef>
              <c:f>'06.01_Tab2_Abb1b_Abb2'!$I$5:$I$24</c:f>
              <c:numCache>
                <c:formatCode>#,##0.0</c:formatCode>
                <c:ptCount val="20"/>
                <c:pt idx="0">
                  <c:v>26.2</c:v>
                </c:pt>
                <c:pt idx="1">
                  <c:v>0.9</c:v>
                </c:pt>
                <c:pt idx="2">
                  <c:v>2.2000000000000002</c:v>
                </c:pt>
                <c:pt idx="3">
                  <c:v>0.5</c:v>
                </c:pt>
                <c:pt idx="4">
                  <c:v>5.9</c:v>
                </c:pt>
                <c:pt idx="5">
                  <c:v>5</c:v>
                </c:pt>
                <c:pt idx="6">
                  <c:v>0.6</c:v>
                </c:pt>
                <c:pt idx="7">
                  <c:v>1.9</c:v>
                </c:pt>
                <c:pt idx="8">
                  <c:v>17.7</c:v>
                </c:pt>
                <c:pt idx="9">
                  <c:v>1.3</c:v>
                </c:pt>
                <c:pt idx="10">
                  <c:v>2.6</c:v>
                </c:pt>
                <c:pt idx="11">
                  <c:v>5.6</c:v>
                </c:pt>
                <c:pt idx="12">
                  <c:v>0.1</c:v>
                </c:pt>
                <c:pt idx="13">
                  <c:v>1.3</c:v>
                </c:pt>
                <c:pt idx="14">
                  <c:v>3.8</c:v>
                </c:pt>
                <c:pt idx="15">
                  <c:v>5</c:v>
                </c:pt>
                <c:pt idx="16">
                  <c:v>2.1</c:v>
                </c:pt>
                <c:pt idx="17">
                  <c:v>0.4</c:v>
                </c:pt>
                <c:pt idx="18">
                  <c:v>6.1</c:v>
                </c:pt>
                <c:pt idx="19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D-9CB3-4EB2-B534-C53BA8113786}"/>
            </c:ext>
          </c:extLst>
        </c:ser>
        <c:ser>
          <c:idx val="6"/>
          <c:order val="6"/>
          <c:tx>
            <c:strRef>
              <c:f>'06.01_Tab2_Abb1b_Abb2'!$J$3:$J$4</c:f>
              <c:strCache>
                <c:ptCount val="2"/>
                <c:pt idx="0">
                  <c:v>prozentuale Verteilung [%] bei Bauvorrang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7E-9CB3-4EB2-B534-C53BA811378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7F-9CB3-4EB2-B534-C53BA811378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80-9CB3-4EB2-B534-C53BA811378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81-9CB3-4EB2-B534-C53BA811378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82-9CB3-4EB2-B534-C53BA811378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83-9CB3-4EB2-B534-C53BA811378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84-9CB3-4EB2-B534-C53BA811378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85-9CB3-4EB2-B534-C53BA811378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86-9CB3-4EB2-B534-C53BA811378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87-9CB3-4EB2-B534-C53BA8113786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88-9CB3-4EB2-B534-C53BA8113786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89-9CB3-4EB2-B534-C53BA8113786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8A-9CB3-4EB2-B534-C53BA8113786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8B-9CB3-4EB2-B534-C53BA8113786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8C-9CB3-4EB2-B534-C53BA8113786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8D-9CB3-4EB2-B534-C53BA8113786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8E-9CB3-4EB2-B534-C53BA8113786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8F-9CB3-4EB2-B534-C53BA8113786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90-9CB3-4EB2-B534-C53BA8113786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91-9CB3-4EB2-B534-C53BA8113786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'06.01_Tab2_Abb1b_Abb2'!$C$5:$C$24</c:f>
              <c:strCache>
                <c:ptCount val="20"/>
                <c:pt idx="0">
                  <c:v>Wohnnutzung</c:v>
                </c:pt>
                <c:pt idx="1">
                  <c:v>Wochenendhäuser und kleingartenähnliche Nutzungen</c:v>
                </c:pt>
                <c:pt idx="2">
                  <c:v>Mischnutzungen</c:v>
                </c:pt>
                <c:pt idx="3">
                  <c:v>Kerngebietsnutzungen</c:v>
                </c:pt>
                <c:pt idx="4">
                  <c:v>Gewerbe- und Industrienutzung, großflächiger Einzelhandel</c:v>
                </c:pt>
                <c:pt idx="5">
                  <c:v>Gemeinbedarfs- und Sondernutzungen</c:v>
                </c:pt>
                <c:pt idx="6">
                  <c:v>Ver- und Entsorgungseinrichtungen</c:v>
                </c:pt>
                <c:pt idx="7">
                  <c:v>Verkehrsflächen</c:v>
                </c:pt>
                <c:pt idx="8">
                  <c:v>Wald</c:v>
                </c:pt>
                <c:pt idx="9">
                  <c:v>Grünland</c:v>
                </c:pt>
                <c:pt idx="10">
                  <c:v>Ackerland</c:v>
                </c:pt>
                <c:pt idx="11">
                  <c:v>Park / Grünfläche</c:v>
                </c:pt>
                <c:pt idx="12">
                  <c:v>Stadtplatz / Promenade</c:v>
                </c:pt>
                <c:pt idx="13">
                  <c:v>Friedhof</c:v>
                </c:pt>
                <c:pt idx="14">
                  <c:v>Kleingarten</c:v>
                </c:pt>
                <c:pt idx="15">
                  <c:v>Brachflächen</c:v>
                </c:pt>
                <c:pt idx="16">
                  <c:v>Sportnutzungen</c:v>
                </c:pt>
                <c:pt idx="17">
                  <c:v>Baumschule / Gartenbau</c:v>
                </c:pt>
                <c:pt idx="18">
                  <c:v>Gewässer</c:v>
                </c:pt>
                <c:pt idx="19">
                  <c:v>Straßen</c:v>
                </c:pt>
              </c:strCache>
            </c:strRef>
          </c:cat>
          <c:val>
            <c:numRef>
              <c:f>'06.01_Tab2_Abb1b_Abb2'!$J$5:$J$24</c:f>
              <c:numCache>
                <c:formatCode>#,##0.0</c:formatCode>
                <c:ptCount val="20"/>
                <c:pt idx="0">
                  <c:v>26.2</c:v>
                </c:pt>
                <c:pt idx="1">
                  <c:v>0.9</c:v>
                </c:pt>
                <c:pt idx="2">
                  <c:v>2.2999999999999998</c:v>
                </c:pt>
                <c:pt idx="3">
                  <c:v>0.5</c:v>
                </c:pt>
                <c:pt idx="4">
                  <c:v>6.2</c:v>
                </c:pt>
                <c:pt idx="5">
                  <c:v>8</c:v>
                </c:pt>
                <c:pt idx="6">
                  <c:v>0.7</c:v>
                </c:pt>
                <c:pt idx="7">
                  <c:v>3.1</c:v>
                </c:pt>
                <c:pt idx="8">
                  <c:v>17.3</c:v>
                </c:pt>
                <c:pt idx="9">
                  <c:v>1.3</c:v>
                </c:pt>
                <c:pt idx="10">
                  <c:v>2.5</c:v>
                </c:pt>
                <c:pt idx="11">
                  <c:v>5</c:v>
                </c:pt>
                <c:pt idx="12">
                  <c:v>0.1</c:v>
                </c:pt>
                <c:pt idx="13">
                  <c:v>1.3</c:v>
                </c:pt>
                <c:pt idx="14">
                  <c:v>3.8</c:v>
                </c:pt>
                <c:pt idx="15">
                  <c:v>3.6</c:v>
                </c:pt>
                <c:pt idx="16">
                  <c:v>0</c:v>
                </c:pt>
                <c:pt idx="17">
                  <c:v>0.4</c:v>
                </c:pt>
                <c:pt idx="18">
                  <c:v>6.1</c:v>
                </c:pt>
                <c:pt idx="19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2-9CB3-4EB2-B534-C53BA811378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title>
    <c:autoTitleDeleted val="0"/>
    <c:view3D>
      <c:rotX val="40"/>
      <c:rotY val="1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99725431094661"/>
          <c:y val="0.22289200334934139"/>
          <c:w val="0.49560152784887612"/>
          <c:h val="0.51004116081741191"/>
        </c:manualLayout>
      </c:layout>
      <c:pie3DChart>
        <c:varyColors val="1"/>
        <c:ser>
          <c:idx val="0"/>
          <c:order val="0"/>
          <c:tx>
            <c:strRef>
              <c:f>'06.01_Tab2_Abb1b_Abb2'!$H$3:$H$4</c:f>
              <c:strCache>
                <c:ptCount val="2"/>
                <c:pt idx="0">
                  <c:v>Flächengröße [ha] bei Bauvorrang </c:v>
                </c:pt>
              </c:strCache>
            </c:strRef>
          </c:tx>
          <c:spPr>
            <a:ln>
              <a:noFill/>
            </a:ln>
            <a:scene3d>
              <a:camera prst="orthographicFront"/>
              <a:lightRig rig="threePt" dir="t"/>
            </a:scene3d>
            <a:sp3d>
              <a:bevelT w="19050" h="50800"/>
            </a:sp3d>
          </c:spPr>
          <c:dPt>
            <c:idx val="0"/>
            <c:bubble3D val="0"/>
            <c:spPr>
              <a:solidFill>
                <a:srgbClr val="FF3C15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00-5422-436D-8913-90FF8CDF3DE5}"/>
              </c:ext>
            </c:extLst>
          </c:dPt>
          <c:dPt>
            <c:idx val="1"/>
            <c:bubble3D val="0"/>
            <c:spPr>
              <a:solidFill>
                <a:srgbClr val="FF765B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01-5422-436D-8913-90FF8CDF3DE5}"/>
              </c:ext>
            </c:extLst>
          </c:dPt>
          <c:dPt>
            <c:idx val="2"/>
            <c:bubble3D val="0"/>
            <c:spPr>
              <a:solidFill>
                <a:srgbClr val="952C0B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02-5422-436D-8913-90FF8CDF3DE5}"/>
              </c:ext>
            </c:extLst>
          </c:dPt>
          <c:dPt>
            <c:idx val="3"/>
            <c:bubble3D val="0"/>
            <c:spPr>
              <a:solidFill>
                <a:srgbClr val="431405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03-5422-436D-8913-90FF8CDF3DE5}"/>
              </c:ext>
            </c:extLst>
          </c:dPt>
          <c:dPt>
            <c:idx val="4"/>
            <c:bubble3D val="0"/>
            <c:spPr>
              <a:solidFill>
                <a:srgbClr val="978067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04-5422-436D-8913-90FF8CDF3DE5}"/>
              </c:ext>
            </c:extLst>
          </c:dPt>
          <c:dPt>
            <c:idx val="5"/>
            <c:bubble3D val="0"/>
            <c:spPr>
              <a:solidFill>
                <a:srgbClr val="EB8803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05-5422-436D-8913-90FF8CDF3DE5}"/>
              </c:ext>
            </c:extLst>
          </c:dPt>
          <c:dPt>
            <c:idx val="6"/>
            <c:bubble3D val="0"/>
            <c:spPr>
              <a:solidFill>
                <a:srgbClr val="F1BB33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06-5422-436D-8913-90FF8CDF3DE5}"/>
              </c:ext>
            </c:extLst>
          </c:dPt>
          <c:dPt>
            <c:idx val="7"/>
            <c:bubble3D val="0"/>
            <c:spPr>
              <a:solidFill>
                <a:srgbClr val="FFFF66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9050" h="50800"/>
              </a:sp3d>
            </c:spPr>
            <c:extLst>
              <c:ext xmlns:c16="http://schemas.microsoft.com/office/drawing/2014/chart" uri="{C3380CC4-5D6E-409C-BE32-E72D297353CC}">
                <c16:uniqueId val="{00000007-5422-436D-8913-90FF8CDF3DE5}"/>
              </c:ext>
            </c:extLst>
          </c:dPt>
          <c:dLbls>
            <c:dLbl>
              <c:idx val="0"/>
              <c:layout>
                <c:manualLayout>
                  <c:x val="4.0413432116016779E-2"/>
                  <c:y val="-7.877255539794569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422-436D-8913-90FF8CDF3DE5}"/>
                </c:ext>
              </c:extLst>
            </c:dLbl>
            <c:dLbl>
              <c:idx val="1"/>
              <c:layout>
                <c:manualLayout>
                  <c:x val="0.18483842598695005"/>
                  <c:y val="9.643556184742119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422-436D-8913-90FF8CDF3DE5}"/>
                </c:ext>
              </c:extLst>
            </c:dLbl>
            <c:dLbl>
              <c:idx val="2"/>
              <c:layout>
                <c:manualLayout>
                  <c:x val="-4.5784994272709545E-3"/>
                  <c:y val="0.149084594942488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422-436D-8913-90FF8CDF3DE5}"/>
                </c:ext>
              </c:extLst>
            </c:dLbl>
            <c:dLbl>
              <c:idx val="3"/>
              <c:layout>
                <c:manualLayout>
                  <c:x val="-4.5714968388714333E-2"/>
                  <c:y val="6.155121043005495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422-436D-8913-90FF8CDF3DE5}"/>
                </c:ext>
              </c:extLst>
            </c:dLbl>
            <c:dLbl>
              <c:idx val="4"/>
              <c:layout>
                <c:manualLayout>
                  <c:x val="-4.9530362848505233E-2"/>
                  <c:y val="-2.784560330359475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422-436D-8913-90FF8CDF3DE5}"/>
                </c:ext>
              </c:extLst>
            </c:dLbl>
            <c:dLbl>
              <c:idx val="5"/>
              <c:layout>
                <c:manualLayout>
                  <c:x val="-9.7816166249113989E-2"/>
                  <c:y val="3.248099981540292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422-436D-8913-90FF8CDF3DE5}"/>
                </c:ext>
              </c:extLst>
            </c:dLbl>
            <c:dLbl>
              <c:idx val="6"/>
              <c:layout>
                <c:manualLayout>
                  <c:x val="-2.6962528946334219E-2"/>
                  <c:y val="7.300739144675522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422-436D-8913-90FF8CDF3DE5}"/>
                </c:ext>
              </c:extLst>
            </c:dLbl>
            <c:dLbl>
              <c:idx val="7"/>
              <c:layout>
                <c:manualLayout>
                  <c:x val="0.10539796883792107"/>
                  <c:y val="-2.6364853627419776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Verkehrsflächen
(ohne Straßen)
2.753 ha
6,4%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422-436D-8913-90FF8CDF3DE5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422-436D-8913-90FF8CDF3D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'06.01_Tab2_Abb1b_Abb2'!$C$5:$C$12</c:f>
              <c:strCache>
                <c:ptCount val="8"/>
                <c:pt idx="0">
                  <c:v>Wohnnutzung</c:v>
                </c:pt>
                <c:pt idx="1">
                  <c:v>Wochenendhäuser und kleingartenähnliche Nutzungen</c:v>
                </c:pt>
                <c:pt idx="2">
                  <c:v>Mischnutzungen</c:v>
                </c:pt>
                <c:pt idx="3">
                  <c:v>Kerngebietsnutzungen</c:v>
                </c:pt>
                <c:pt idx="4">
                  <c:v>Gewerbe- und Industrienutzung, großflächiger Einzelhandel</c:v>
                </c:pt>
                <c:pt idx="5">
                  <c:v>Gemeinbedarfs- und Sondernutzungen</c:v>
                </c:pt>
                <c:pt idx="6">
                  <c:v>Ver- und Entsorgungseinrichtungen</c:v>
                </c:pt>
                <c:pt idx="7">
                  <c:v>Verkehrsflächen</c:v>
                </c:pt>
              </c:strCache>
            </c:strRef>
          </c:cat>
          <c:val>
            <c:numRef>
              <c:f>'06.01_Tab2_Abb1b_Abb2'!$H$5:$H$12</c:f>
              <c:numCache>
                <c:formatCode>#,##0" ha"</c:formatCode>
                <c:ptCount val="8"/>
                <c:pt idx="0">
                  <c:v>23333</c:v>
                </c:pt>
                <c:pt idx="1">
                  <c:v>776</c:v>
                </c:pt>
                <c:pt idx="2">
                  <c:v>2030</c:v>
                </c:pt>
                <c:pt idx="3">
                  <c:v>475</c:v>
                </c:pt>
                <c:pt idx="4">
                  <c:v>5568</c:v>
                </c:pt>
                <c:pt idx="5">
                  <c:v>7140</c:v>
                </c:pt>
                <c:pt idx="6">
                  <c:v>620</c:v>
                </c:pt>
                <c:pt idx="7">
                  <c:v>2753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22-436D-8913-90FF8CDF3DE5}"/>
            </c:ext>
          </c:extLst>
        </c:ser>
        <c:ser>
          <c:idx val="1"/>
          <c:order val="1"/>
          <c:tx>
            <c:strRef>
              <c:f>'06.01_Tab2_Abb1b_Abb2'!$E$3:$E$4</c:f>
              <c:strCache>
                <c:ptCount val="2"/>
                <c:pt idx="0">
                  <c:v>Blockanzahl bei Bauvorrang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5422-436D-8913-90FF8CDF3DE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B-5422-436D-8913-90FF8CDF3DE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C-5422-436D-8913-90FF8CDF3DE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D-5422-436D-8913-90FF8CDF3DE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E-5422-436D-8913-90FF8CDF3DE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F-5422-436D-8913-90FF8CDF3DE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0-5422-436D-8913-90FF8CDF3DE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1-5422-436D-8913-90FF8CDF3DE5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'06.01_Tab2_Abb1b_Abb2'!$C$5:$C$12</c:f>
              <c:strCache>
                <c:ptCount val="8"/>
                <c:pt idx="0">
                  <c:v>Wohnnutzung</c:v>
                </c:pt>
                <c:pt idx="1">
                  <c:v>Wochenendhäuser und kleingartenähnliche Nutzungen</c:v>
                </c:pt>
                <c:pt idx="2">
                  <c:v>Mischnutzungen</c:v>
                </c:pt>
                <c:pt idx="3">
                  <c:v>Kerngebietsnutzungen</c:v>
                </c:pt>
                <c:pt idx="4">
                  <c:v>Gewerbe- und Industrienutzung, großflächiger Einzelhandel</c:v>
                </c:pt>
                <c:pt idx="5">
                  <c:v>Gemeinbedarfs- und Sondernutzungen</c:v>
                </c:pt>
                <c:pt idx="6">
                  <c:v>Ver- und Entsorgungseinrichtungen</c:v>
                </c:pt>
                <c:pt idx="7">
                  <c:v>Verkehrsflächen</c:v>
                </c:pt>
              </c:strCache>
            </c:strRef>
          </c:cat>
          <c:val>
            <c:numRef>
              <c:f>'06.01_Tab2_Abb1b_Abb2'!$E$5:$E$24</c:f>
              <c:numCache>
                <c:formatCode>#,##0</c:formatCode>
                <c:ptCount val="20"/>
                <c:pt idx="0">
                  <c:v>11104</c:v>
                </c:pt>
                <c:pt idx="1">
                  <c:v>243</c:v>
                </c:pt>
                <c:pt idx="2">
                  <c:v>889</c:v>
                </c:pt>
                <c:pt idx="3">
                  <c:v>285</c:v>
                </c:pt>
                <c:pt idx="4">
                  <c:v>1247</c:v>
                </c:pt>
                <c:pt idx="5">
                  <c:v>2305</c:v>
                </c:pt>
                <c:pt idx="6">
                  <c:v>120</c:v>
                </c:pt>
                <c:pt idx="7">
                  <c:v>1642</c:v>
                </c:pt>
                <c:pt idx="8">
                  <c:v>2607</c:v>
                </c:pt>
                <c:pt idx="9">
                  <c:v>202</c:v>
                </c:pt>
                <c:pt idx="10">
                  <c:v>173</c:v>
                </c:pt>
                <c:pt idx="11">
                  <c:v>1461</c:v>
                </c:pt>
                <c:pt idx="12">
                  <c:v>106</c:v>
                </c:pt>
                <c:pt idx="13">
                  <c:v>187</c:v>
                </c:pt>
                <c:pt idx="14">
                  <c:v>774</c:v>
                </c:pt>
                <c:pt idx="15">
                  <c:v>858</c:v>
                </c:pt>
                <c:pt idx="17">
                  <c:v>91</c:v>
                </c:pt>
                <c:pt idx="18">
                  <c:v>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422-436D-8913-90FF8CDF3DE5}"/>
            </c:ext>
          </c:extLst>
        </c:ser>
        <c:ser>
          <c:idx val="2"/>
          <c:order val="2"/>
          <c:tx>
            <c:strRef>
              <c:f>'06.01_Tab2_Abb1b_Abb2'!$F$3:$F$4</c:f>
              <c:strCache>
                <c:ptCount val="2"/>
                <c:pt idx="0">
                  <c:v>Blockanzahl bei Doppel-nutzung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3-5422-436D-8913-90FF8CDF3DE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4-5422-436D-8913-90FF8CDF3DE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5-5422-436D-8913-90FF8CDF3DE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6-5422-436D-8913-90FF8CDF3DE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7-5422-436D-8913-90FF8CDF3DE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8-5422-436D-8913-90FF8CDF3DE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9-5422-436D-8913-90FF8CDF3DE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A-5422-436D-8913-90FF8CDF3DE5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'06.01_Tab2_Abb1b_Abb2'!$C$5:$C$12</c:f>
              <c:strCache>
                <c:ptCount val="8"/>
                <c:pt idx="0">
                  <c:v>Wohnnutzung</c:v>
                </c:pt>
                <c:pt idx="1">
                  <c:v>Wochenendhäuser und kleingartenähnliche Nutzungen</c:v>
                </c:pt>
                <c:pt idx="2">
                  <c:v>Mischnutzungen</c:v>
                </c:pt>
                <c:pt idx="3">
                  <c:v>Kerngebietsnutzungen</c:v>
                </c:pt>
                <c:pt idx="4">
                  <c:v>Gewerbe- und Industrienutzung, großflächiger Einzelhandel</c:v>
                </c:pt>
                <c:pt idx="5">
                  <c:v>Gemeinbedarfs- und Sondernutzungen</c:v>
                </c:pt>
                <c:pt idx="6">
                  <c:v>Ver- und Entsorgungseinrichtungen</c:v>
                </c:pt>
                <c:pt idx="7">
                  <c:v>Verkehrsflächen</c:v>
                </c:pt>
              </c:strCache>
            </c:strRef>
          </c:cat>
          <c:val>
            <c:numRef>
              <c:f>'06.01_Tab2_Abb1b_Abb2'!$F$5:$F$24</c:f>
              <c:numCache>
                <c:formatCode>#,##0</c:formatCode>
                <c:ptCount val="20"/>
                <c:pt idx="2">
                  <c:v>15</c:v>
                </c:pt>
                <c:pt idx="4">
                  <c:v>88</c:v>
                </c:pt>
                <c:pt idx="5">
                  <c:v>724</c:v>
                </c:pt>
                <c:pt idx="6">
                  <c:v>19</c:v>
                </c:pt>
                <c:pt idx="7">
                  <c:v>787</c:v>
                </c:pt>
                <c:pt idx="8">
                  <c:v>85</c:v>
                </c:pt>
                <c:pt idx="9">
                  <c:v>3</c:v>
                </c:pt>
                <c:pt idx="10">
                  <c:v>4</c:v>
                </c:pt>
                <c:pt idx="11">
                  <c:v>480</c:v>
                </c:pt>
                <c:pt idx="12">
                  <c:v>112</c:v>
                </c:pt>
                <c:pt idx="13">
                  <c:v>2</c:v>
                </c:pt>
                <c:pt idx="14">
                  <c:v>11</c:v>
                </c:pt>
                <c:pt idx="15">
                  <c:v>393</c:v>
                </c:pt>
                <c:pt idx="16">
                  <c:v>538</c:v>
                </c:pt>
                <c:pt idx="1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5422-436D-8913-90FF8CDF3DE5}"/>
            </c:ext>
          </c:extLst>
        </c:ser>
        <c:ser>
          <c:idx val="3"/>
          <c:order val="3"/>
          <c:tx>
            <c:strRef>
              <c:f>'06.01_Tab2_Abb1b_Abb2'!$G$3:$G$4</c:f>
              <c:strCache>
                <c:ptCount val="2"/>
                <c:pt idx="0">
                  <c:v>Flächengröße [ha] bei Grünvorrang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C-5422-436D-8913-90FF8CDF3DE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D-5422-436D-8913-90FF8CDF3DE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E-5422-436D-8913-90FF8CDF3DE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F-5422-436D-8913-90FF8CDF3DE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0-5422-436D-8913-90FF8CDF3DE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21-5422-436D-8913-90FF8CDF3DE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22-5422-436D-8913-90FF8CDF3DE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23-5422-436D-8913-90FF8CDF3DE5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'06.01_Tab2_Abb1b_Abb2'!$C$5:$C$12</c:f>
              <c:strCache>
                <c:ptCount val="8"/>
                <c:pt idx="0">
                  <c:v>Wohnnutzung</c:v>
                </c:pt>
                <c:pt idx="1">
                  <c:v>Wochenendhäuser und kleingartenähnliche Nutzungen</c:v>
                </c:pt>
                <c:pt idx="2">
                  <c:v>Mischnutzungen</c:v>
                </c:pt>
                <c:pt idx="3">
                  <c:v>Kerngebietsnutzungen</c:v>
                </c:pt>
                <c:pt idx="4">
                  <c:v>Gewerbe- und Industrienutzung, großflächiger Einzelhandel</c:v>
                </c:pt>
                <c:pt idx="5">
                  <c:v>Gemeinbedarfs- und Sondernutzungen</c:v>
                </c:pt>
                <c:pt idx="6">
                  <c:v>Ver- und Entsorgungseinrichtungen</c:v>
                </c:pt>
                <c:pt idx="7">
                  <c:v>Verkehrsflächen</c:v>
                </c:pt>
              </c:strCache>
            </c:strRef>
          </c:cat>
          <c:val>
            <c:numRef>
              <c:f>'06.01_Tab2_Abb1b_Abb2'!$G$5:$G$24</c:f>
              <c:numCache>
                <c:formatCode>#,##0</c:formatCode>
                <c:ptCount val="20"/>
                <c:pt idx="0">
                  <c:v>23333</c:v>
                </c:pt>
                <c:pt idx="1">
                  <c:v>776</c:v>
                </c:pt>
                <c:pt idx="2">
                  <c:v>1991</c:v>
                </c:pt>
                <c:pt idx="3">
                  <c:v>475</c:v>
                </c:pt>
                <c:pt idx="4">
                  <c:v>5265</c:v>
                </c:pt>
                <c:pt idx="5">
                  <c:v>4455</c:v>
                </c:pt>
                <c:pt idx="6">
                  <c:v>544</c:v>
                </c:pt>
                <c:pt idx="7">
                  <c:v>1723</c:v>
                </c:pt>
                <c:pt idx="8">
                  <c:v>15772</c:v>
                </c:pt>
                <c:pt idx="9">
                  <c:v>1142</c:v>
                </c:pt>
                <c:pt idx="10">
                  <c:v>2277</c:v>
                </c:pt>
                <c:pt idx="11">
                  <c:v>4970</c:v>
                </c:pt>
                <c:pt idx="12">
                  <c:v>114</c:v>
                </c:pt>
                <c:pt idx="13">
                  <c:v>1148</c:v>
                </c:pt>
                <c:pt idx="14">
                  <c:v>3386</c:v>
                </c:pt>
                <c:pt idx="15">
                  <c:v>4441</c:v>
                </c:pt>
                <c:pt idx="16">
                  <c:v>1909</c:v>
                </c:pt>
                <c:pt idx="17">
                  <c:v>346</c:v>
                </c:pt>
                <c:pt idx="18">
                  <c:v>5397</c:v>
                </c:pt>
                <c:pt idx="19">
                  <c:v>9632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5422-436D-8913-90FF8CDF3DE5}"/>
            </c:ext>
          </c:extLst>
        </c:ser>
        <c:ser>
          <c:idx val="4"/>
          <c:order val="4"/>
          <c:tx>
            <c:strRef>
              <c:f>'06.01_Tab2_Abb1b_Abb2'!$H$3:$H$4</c:f>
              <c:strCache>
                <c:ptCount val="2"/>
                <c:pt idx="0">
                  <c:v>Flächengröße [ha] bei Bauvorrang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25-5422-436D-8913-90FF8CDF3DE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6-5422-436D-8913-90FF8CDF3DE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27-5422-436D-8913-90FF8CDF3DE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8-5422-436D-8913-90FF8CDF3DE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9-5422-436D-8913-90FF8CDF3DE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2A-5422-436D-8913-90FF8CDF3DE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2B-5422-436D-8913-90FF8CDF3DE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2C-5422-436D-8913-90FF8CDF3DE5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'06.01_Tab2_Abb1b_Abb2'!$C$5:$C$12</c:f>
              <c:strCache>
                <c:ptCount val="8"/>
                <c:pt idx="0">
                  <c:v>Wohnnutzung</c:v>
                </c:pt>
                <c:pt idx="1">
                  <c:v>Wochenendhäuser und kleingartenähnliche Nutzungen</c:v>
                </c:pt>
                <c:pt idx="2">
                  <c:v>Mischnutzungen</c:v>
                </c:pt>
                <c:pt idx="3">
                  <c:v>Kerngebietsnutzungen</c:v>
                </c:pt>
                <c:pt idx="4">
                  <c:v>Gewerbe- und Industrienutzung, großflächiger Einzelhandel</c:v>
                </c:pt>
                <c:pt idx="5">
                  <c:v>Gemeinbedarfs- und Sondernutzungen</c:v>
                </c:pt>
                <c:pt idx="6">
                  <c:v>Ver- und Entsorgungseinrichtungen</c:v>
                </c:pt>
                <c:pt idx="7">
                  <c:v>Verkehrsflächen</c:v>
                </c:pt>
              </c:strCache>
            </c:strRef>
          </c:cat>
          <c:val>
            <c:numRef>
              <c:f>'06.01_Tab2_Abb1b_Abb2'!$H$5:$H$24</c:f>
              <c:numCache>
                <c:formatCode>#,##0" ha"</c:formatCode>
                <c:ptCount val="20"/>
                <c:pt idx="0">
                  <c:v>23333</c:v>
                </c:pt>
                <c:pt idx="1">
                  <c:v>776</c:v>
                </c:pt>
                <c:pt idx="2">
                  <c:v>2030</c:v>
                </c:pt>
                <c:pt idx="3">
                  <c:v>475</c:v>
                </c:pt>
                <c:pt idx="4">
                  <c:v>5568</c:v>
                </c:pt>
                <c:pt idx="5">
                  <c:v>7140</c:v>
                </c:pt>
                <c:pt idx="6">
                  <c:v>620</c:v>
                </c:pt>
                <c:pt idx="7">
                  <c:v>2753</c:v>
                </c:pt>
                <c:pt idx="8">
                  <c:v>15437</c:v>
                </c:pt>
                <c:pt idx="9">
                  <c:v>1136</c:v>
                </c:pt>
                <c:pt idx="10">
                  <c:v>2251</c:v>
                </c:pt>
                <c:pt idx="11">
                  <c:v>4468</c:v>
                </c:pt>
                <c:pt idx="12">
                  <c:v>66</c:v>
                </c:pt>
                <c:pt idx="13">
                  <c:v>1147</c:v>
                </c:pt>
                <c:pt idx="14">
                  <c:v>3369</c:v>
                </c:pt>
                <c:pt idx="15">
                  <c:v>3181</c:v>
                </c:pt>
                <c:pt idx="16">
                  <c:v>0</c:v>
                </c:pt>
                <c:pt idx="17">
                  <c:v>319</c:v>
                </c:pt>
                <c:pt idx="18">
                  <c:v>5397</c:v>
                </c:pt>
                <c:pt idx="19">
                  <c:v>9630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5422-436D-8913-90FF8CDF3DE5}"/>
            </c:ext>
          </c:extLst>
        </c:ser>
        <c:ser>
          <c:idx val="5"/>
          <c:order val="5"/>
          <c:tx>
            <c:strRef>
              <c:f>'06.01_Tab2_Abb1b_Abb2'!$I$3:$I$4</c:f>
              <c:strCache>
                <c:ptCount val="2"/>
                <c:pt idx="0">
                  <c:v>prozentuale Verteilung [%] bei Grünvorrang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2E-5422-436D-8913-90FF8CDF3DE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F-5422-436D-8913-90FF8CDF3DE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30-5422-436D-8913-90FF8CDF3DE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31-5422-436D-8913-90FF8CDF3DE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32-5422-436D-8913-90FF8CDF3DE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33-5422-436D-8913-90FF8CDF3DE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34-5422-436D-8913-90FF8CDF3DE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35-5422-436D-8913-90FF8CDF3DE5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'06.01_Tab2_Abb1b_Abb2'!$C$5:$C$12</c:f>
              <c:strCache>
                <c:ptCount val="8"/>
                <c:pt idx="0">
                  <c:v>Wohnnutzung</c:v>
                </c:pt>
                <c:pt idx="1">
                  <c:v>Wochenendhäuser und kleingartenähnliche Nutzungen</c:v>
                </c:pt>
                <c:pt idx="2">
                  <c:v>Mischnutzungen</c:v>
                </c:pt>
                <c:pt idx="3">
                  <c:v>Kerngebietsnutzungen</c:v>
                </c:pt>
                <c:pt idx="4">
                  <c:v>Gewerbe- und Industrienutzung, großflächiger Einzelhandel</c:v>
                </c:pt>
                <c:pt idx="5">
                  <c:v>Gemeinbedarfs- und Sondernutzungen</c:v>
                </c:pt>
                <c:pt idx="6">
                  <c:v>Ver- und Entsorgungseinrichtungen</c:v>
                </c:pt>
                <c:pt idx="7">
                  <c:v>Verkehrsflächen</c:v>
                </c:pt>
              </c:strCache>
            </c:strRef>
          </c:cat>
          <c:val>
            <c:numRef>
              <c:f>'06.01_Tab2_Abb1b_Abb2'!$I$5:$I$24</c:f>
              <c:numCache>
                <c:formatCode>#,##0.0</c:formatCode>
                <c:ptCount val="20"/>
                <c:pt idx="0">
                  <c:v>26.2</c:v>
                </c:pt>
                <c:pt idx="1">
                  <c:v>0.9</c:v>
                </c:pt>
                <c:pt idx="2">
                  <c:v>2.2000000000000002</c:v>
                </c:pt>
                <c:pt idx="3">
                  <c:v>0.5</c:v>
                </c:pt>
                <c:pt idx="4">
                  <c:v>5.9</c:v>
                </c:pt>
                <c:pt idx="5">
                  <c:v>5</c:v>
                </c:pt>
                <c:pt idx="6">
                  <c:v>0.6</c:v>
                </c:pt>
                <c:pt idx="7">
                  <c:v>1.9</c:v>
                </c:pt>
                <c:pt idx="8">
                  <c:v>17.7</c:v>
                </c:pt>
                <c:pt idx="9">
                  <c:v>1.3</c:v>
                </c:pt>
                <c:pt idx="10">
                  <c:v>2.6</c:v>
                </c:pt>
                <c:pt idx="11">
                  <c:v>5.6</c:v>
                </c:pt>
                <c:pt idx="12">
                  <c:v>0.1</c:v>
                </c:pt>
                <c:pt idx="13">
                  <c:v>1.3</c:v>
                </c:pt>
                <c:pt idx="14">
                  <c:v>3.8</c:v>
                </c:pt>
                <c:pt idx="15">
                  <c:v>5</c:v>
                </c:pt>
                <c:pt idx="16">
                  <c:v>2.1</c:v>
                </c:pt>
                <c:pt idx="17">
                  <c:v>0.4</c:v>
                </c:pt>
                <c:pt idx="18">
                  <c:v>6.1</c:v>
                </c:pt>
                <c:pt idx="19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5422-436D-8913-90FF8CDF3DE5}"/>
            </c:ext>
          </c:extLst>
        </c:ser>
        <c:ser>
          <c:idx val="6"/>
          <c:order val="6"/>
          <c:tx>
            <c:strRef>
              <c:f>'06.01_Tab2_Abb1b_Abb2'!$J$3:$J$4</c:f>
              <c:strCache>
                <c:ptCount val="2"/>
                <c:pt idx="0">
                  <c:v>prozentuale Verteilung [%] bei Bauvorrang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37-5422-436D-8913-90FF8CDF3DE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38-5422-436D-8913-90FF8CDF3DE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39-5422-436D-8913-90FF8CDF3DE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3A-5422-436D-8913-90FF8CDF3DE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3B-5422-436D-8913-90FF8CDF3DE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3C-5422-436D-8913-90FF8CDF3DE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3D-5422-436D-8913-90FF8CDF3DE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3E-5422-436D-8913-90FF8CDF3DE5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'06.01_Tab2_Abb1b_Abb2'!$C$5:$C$12</c:f>
              <c:strCache>
                <c:ptCount val="8"/>
                <c:pt idx="0">
                  <c:v>Wohnnutzung</c:v>
                </c:pt>
                <c:pt idx="1">
                  <c:v>Wochenendhäuser und kleingartenähnliche Nutzungen</c:v>
                </c:pt>
                <c:pt idx="2">
                  <c:v>Mischnutzungen</c:v>
                </c:pt>
                <c:pt idx="3">
                  <c:v>Kerngebietsnutzungen</c:v>
                </c:pt>
                <c:pt idx="4">
                  <c:v>Gewerbe- und Industrienutzung, großflächiger Einzelhandel</c:v>
                </c:pt>
                <c:pt idx="5">
                  <c:v>Gemeinbedarfs- und Sondernutzungen</c:v>
                </c:pt>
                <c:pt idx="6">
                  <c:v>Ver- und Entsorgungseinrichtungen</c:v>
                </c:pt>
                <c:pt idx="7">
                  <c:v>Verkehrsflächen</c:v>
                </c:pt>
              </c:strCache>
            </c:strRef>
          </c:cat>
          <c:val>
            <c:numRef>
              <c:f>'06.01_Tab2_Abb1b_Abb2'!$J$5:$J$24</c:f>
              <c:numCache>
                <c:formatCode>#,##0.0</c:formatCode>
                <c:ptCount val="20"/>
                <c:pt idx="0">
                  <c:v>26.2</c:v>
                </c:pt>
                <c:pt idx="1">
                  <c:v>0.9</c:v>
                </c:pt>
                <c:pt idx="2">
                  <c:v>2.2999999999999998</c:v>
                </c:pt>
                <c:pt idx="3">
                  <c:v>0.5</c:v>
                </c:pt>
                <c:pt idx="4">
                  <c:v>6.2</c:v>
                </c:pt>
                <c:pt idx="5">
                  <c:v>8</c:v>
                </c:pt>
                <c:pt idx="6">
                  <c:v>0.7</c:v>
                </c:pt>
                <c:pt idx="7">
                  <c:v>3.1</c:v>
                </c:pt>
                <c:pt idx="8">
                  <c:v>17.3</c:v>
                </c:pt>
                <c:pt idx="9">
                  <c:v>1.3</c:v>
                </c:pt>
                <c:pt idx="10">
                  <c:v>2.5</c:v>
                </c:pt>
                <c:pt idx="11">
                  <c:v>5</c:v>
                </c:pt>
                <c:pt idx="12">
                  <c:v>0.1</c:v>
                </c:pt>
                <c:pt idx="13">
                  <c:v>1.3</c:v>
                </c:pt>
                <c:pt idx="14">
                  <c:v>3.8</c:v>
                </c:pt>
                <c:pt idx="15">
                  <c:v>3.6</c:v>
                </c:pt>
                <c:pt idx="16">
                  <c:v>0</c:v>
                </c:pt>
                <c:pt idx="17">
                  <c:v>0.4</c:v>
                </c:pt>
                <c:pt idx="18">
                  <c:v>6.1</c:v>
                </c:pt>
                <c:pt idx="19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F-5422-436D-8913-90FF8CDF3DE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title>
    <c:autoTitleDeleted val="0"/>
    <c:view3D>
      <c:rotX val="40"/>
      <c:rotY val="1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953433692408564"/>
          <c:y val="0.22337690667728627"/>
          <c:w val="0.5391019354964508"/>
          <c:h val="0.63116963165791351"/>
        </c:manualLayout>
      </c:layout>
      <c:pie3DChart>
        <c:varyColors val="1"/>
        <c:ser>
          <c:idx val="0"/>
          <c:order val="0"/>
          <c:tx>
            <c:strRef>
              <c:f>'06.01_Abb1a'!$G$3</c:f>
              <c:strCache>
                <c:ptCount val="1"/>
                <c:pt idx="0">
                  <c:v>Flächengröße [ha] bei Bauvorrang 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38100" h="44450" prst="coolSlant"/>
            </a:sp3d>
          </c:spPr>
          <c:dPt>
            <c:idx val="0"/>
            <c:bubble3D val="0"/>
            <c:spPr>
              <a:solidFill>
                <a:srgbClr val="FF6243"/>
              </a:solidFill>
              <a:scene3d>
                <a:camera prst="orthographicFront"/>
                <a:lightRig rig="threePt" dir="t"/>
              </a:scene3d>
              <a:sp3d>
                <a:bevelT w="38100" h="44450" prst="coolSlant"/>
              </a:sp3d>
            </c:spPr>
            <c:extLst>
              <c:ext xmlns:c16="http://schemas.microsoft.com/office/drawing/2014/chart" uri="{C3380CC4-5D6E-409C-BE32-E72D297353CC}">
                <c16:uniqueId val="{00000000-176E-419F-B414-DF969357D83D}"/>
              </c:ext>
            </c:extLst>
          </c:dPt>
          <c:dPt>
            <c:idx val="1"/>
            <c:bubble3D val="0"/>
            <c:spPr>
              <a:solidFill>
                <a:srgbClr val="008000"/>
              </a:solidFill>
              <a:scene3d>
                <a:camera prst="orthographicFront"/>
                <a:lightRig rig="threePt" dir="t"/>
              </a:scene3d>
              <a:sp3d>
                <a:bevelT w="38100" h="44450" prst="coolSlant"/>
              </a:sp3d>
            </c:spPr>
            <c:extLst>
              <c:ext xmlns:c16="http://schemas.microsoft.com/office/drawing/2014/chart" uri="{C3380CC4-5D6E-409C-BE32-E72D297353CC}">
                <c16:uniqueId val="{00000001-176E-419F-B414-DF969357D83D}"/>
              </c:ext>
            </c:extLst>
          </c:dPt>
          <c:dPt>
            <c:idx val="2"/>
            <c:bubble3D val="0"/>
            <c:spPr>
              <a:solidFill>
                <a:srgbClr val="00CC00"/>
              </a:solidFill>
              <a:scene3d>
                <a:camera prst="orthographicFront"/>
                <a:lightRig rig="threePt" dir="t"/>
              </a:scene3d>
              <a:sp3d>
                <a:bevelT w="38100" h="44450" prst="coolSlant"/>
              </a:sp3d>
            </c:spPr>
            <c:extLst>
              <c:ext xmlns:c16="http://schemas.microsoft.com/office/drawing/2014/chart" uri="{C3380CC4-5D6E-409C-BE32-E72D297353CC}">
                <c16:uniqueId val="{00000002-176E-419F-B414-DF969357D83D}"/>
              </c:ext>
            </c:extLst>
          </c:dPt>
          <c:dPt>
            <c:idx val="3"/>
            <c:bubble3D val="0"/>
            <c:spPr>
              <a:solidFill>
                <a:srgbClr val="0000FF"/>
              </a:solidFill>
              <a:scene3d>
                <a:camera prst="orthographicFront"/>
                <a:lightRig rig="threePt" dir="t"/>
              </a:scene3d>
              <a:sp3d>
                <a:bevelT w="38100" h="44450" prst="coolSlant"/>
              </a:sp3d>
            </c:spPr>
            <c:extLst>
              <c:ext xmlns:c16="http://schemas.microsoft.com/office/drawing/2014/chart" uri="{C3380CC4-5D6E-409C-BE32-E72D297353CC}">
                <c16:uniqueId val="{00000003-176E-419F-B414-DF969357D83D}"/>
              </c:ext>
            </c:extLst>
          </c:dPt>
          <c:dPt>
            <c:idx val="4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scene3d>
                <a:camera prst="orthographicFront"/>
                <a:lightRig rig="threePt" dir="t"/>
              </a:scene3d>
              <a:sp3d>
                <a:bevelT w="38100" h="44450" prst="coolSlant"/>
              </a:sp3d>
            </c:spPr>
            <c:extLst>
              <c:ext xmlns:c16="http://schemas.microsoft.com/office/drawing/2014/chart" uri="{C3380CC4-5D6E-409C-BE32-E72D297353CC}">
                <c16:uniqueId val="{00000004-176E-419F-B414-DF969357D83D}"/>
              </c:ext>
            </c:extLst>
          </c:dPt>
          <c:dLbls>
            <c:dLbl>
              <c:idx val="0"/>
              <c:layout>
                <c:manualLayout>
                  <c:xMode val="edge"/>
                  <c:yMode val="edge"/>
                  <c:x val="0.82030016728317978"/>
                  <c:y val="0.3168835187747549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6E-419F-B414-DF969357D83D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20133127837984738"/>
                  <c:y val="0.73766327321336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6E-419F-B414-DF969357D83D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6.3228004780447933E-2"/>
                  <c:y val="0.3324679541243330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6E-419F-B414-DF969357D83D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26455928316029531"/>
                  <c:y val="0.1220780769050285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6E-419F-B414-DF969357D83D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59068267623839521"/>
                  <c:y val="8.57143944226796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6E-419F-B414-DF969357D83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'06.01_Abb1a'!$B$5:$B$9</c:f>
              <c:strCache>
                <c:ptCount val="5"/>
                <c:pt idx="0">
                  <c:v>Reale Nutzung der bebauten Flächen</c:v>
                </c:pt>
                <c:pt idx="1">
                  <c:v>Wald</c:v>
                </c:pt>
                <c:pt idx="2">
                  <c:v>sonstige Grün- und Freiflächen</c:v>
                </c:pt>
                <c:pt idx="3">
                  <c:v>Gewässer</c:v>
                </c:pt>
                <c:pt idx="4">
                  <c:v>Straßen</c:v>
                </c:pt>
              </c:strCache>
            </c:strRef>
          </c:cat>
          <c:val>
            <c:numRef>
              <c:f>'06.01_Abb1a'!$G$5:$G$9</c:f>
              <c:numCache>
                <c:formatCode>#,##0</c:formatCode>
                <c:ptCount val="5"/>
                <c:pt idx="0">
                  <c:v>42693</c:v>
                </c:pt>
                <c:pt idx="1">
                  <c:v>15437</c:v>
                </c:pt>
                <c:pt idx="2">
                  <c:v>15937</c:v>
                </c:pt>
                <c:pt idx="3">
                  <c:v>5397</c:v>
                </c:pt>
                <c:pt idx="4">
                  <c:v>9632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76E-419F-B414-DF969357D83D}"/>
            </c:ext>
          </c:extLst>
        </c:ser>
        <c:ser>
          <c:idx val="1"/>
          <c:order val="1"/>
          <c:tx>
            <c:strRef>
              <c:f>'06.01_Abb1a'!$B$6</c:f>
              <c:strCache>
                <c:ptCount val="1"/>
                <c:pt idx="0">
                  <c:v>Wald</c:v>
                </c:pt>
              </c:strCache>
            </c:strRef>
          </c:tx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176E-419F-B414-DF969357D83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176E-419F-B414-DF969357D83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8-176E-419F-B414-DF969357D83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9-176E-419F-B414-DF969357D83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176E-419F-B414-DF969357D83D}"/>
              </c:ext>
            </c:extLst>
          </c:dPt>
          <c:cat>
            <c:strRef>
              <c:f>'06.01_Abb1a'!$B$5:$B$9</c:f>
              <c:strCache>
                <c:ptCount val="5"/>
                <c:pt idx="0">
                  <c:v>Reale Nutzung der bebauten Flächen</c:v>
                </c:pt>
                <c:pt idx="1">
                  <c:v>Wald</c:v>
                </c:pt>
                <c:pt idx="2">
                  <c:v>sonstige Grün- und Freiflächen</c:v>
                </c:pt>
                <c:pt idx="3">
                  <c:v>Gewässer</c:v>
                </c:pt>
                <c:pt idx="4">
                  <c:v>Straßen</c:v>
                </c:pt>
              </c:strCache>
            </c:strRef>
          </c:cat>
          <c:val>
            <c:numRef>
              <c:f>'06.01_Abb1a'!$C$6:$I$6</c:f>
              <c:numCache>
                <c:formatCode>#,##0</c:formatCode>
                <c:ptCount val="7"/>
                <c:pt idx="0">
                  <c:v>2692</c:v>
                </c:pt>
                <c:pt idx="1">
                  <c:v>2607</c:v>
                </c:pt>
                <c:pt idx="2">
                  <c:v>85</c:v>
                </c:pt>
                <c:pt idx="3">
                  <c:v>15772</c:v>
                </c:pt>
                <c:pt idx="4">
                  <c:v>15437</c:v>
                </c:pt>
                <c:pt idx="5" formatCode="#,##0.0">
                  <c:v>17.7</c:v>
                </c:pt>
                <c:pt idx="6" formatCode="#,##0.0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76E-419F-B414-DF969357D83D}"/>
            </c:ext>
          </c:extLst>
        </c:ser>
        <c:ser>
          <c:idx val="2"/>
          <c:order val="2"/>
          <c:tx>
            <c:strRef>
              <c:f>'06.01_Abb1a'!$B$7</c:f>
              <c:strCache>
                <c:ptCount val="1"/>
                <c:pt idx="0">
                  <c:v>sonstige Grün- und Freiflächen</c:v>
                </c:pt>
              </c:strCache>
            </c:strRef>
          </c:tx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176E-419F-B414-DF969357D83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D-176E-419F-B414-DF969357D83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E-176E-419F-B414-DF969357D83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F-176E-419F-B414-DF969357D83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0-176E-419F-B414-DF969357D83D}"/>
              </c:ext>
            </c:extLst>
          </c:dPt>
          <c:cat>
            <c:strRef>
              <c:f>'06.01_Abb1a'!$B$5:$B$9</c:f>
              <c:strCache>
                <c:ptCount val="5"/>
                <c:pt idx="0">
                  <c:v>Reale Nutzung der bebauten Flächen</c:v>
                </c:pt>
                <c:pt idx="1">
                  <c:v>Wald</c:v>
                </c:pt>
                <c:pt idx="2">
                  <c:v>sonstige Grün- und Freiflächen</c:v>
                </c:pt>
                <c:pt idx="3">
                  <c:v>Gewässer</c:v>
                </c:pt>
                <c:pt idx="4">
                  <c:v>Straßen</c:v>
                </c:pt>
              </c:strCache>
            </c:strRef>
          </c:cat>
          <c:val>
            <c:numRef>
              <c:f>'06.01_Abb1a'!$C$7:$I$7</c:f>
              <c:numCache>
                <c:formatCode>#,##0</c:formatCode>
                <c:ptCount val="7"/>
                <c:pt idx="0">
                  <c:v>6067</c:v>
                </c:pt>
                <c:pt idx="1">
                  <c:v>4519</c:v>
                </c:pt>
                <c:pt idx="2">
                  <c:v>1548</c:v>
                </c:pt>
                <c:pt idx="3">
                  <c:v>19734</c:v>
                </c:pt>
                <c:pt idx="4">
                  <c:v>15937</c:v>
                </c:pt>
                <c:pt idx="5" formatCode="#,##0.0">
                  <c:v>22.1</c:v>
                </c:pt>
                <c:pt idx="6" formatCode="#,##0.0">
                  <c:v>17.899999999999999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76E-419F-B414-DF969357D83D}"/>
            </c:ext>
          </c:extLst>
        </c:ser>
        <c:ser>
          <c:idx val="3"/>
          <c:order val="3"/>
          <c:tx>
            <c:strRef>
              <c:f>'06.01_Abb1a'!$B$8</c:f>
              <c:strCache>
                <c:ptCount val="1"/>
                <c:pt idx="0">
                  <c:v>Gewässer</c:v>
                </c:pt>
              </c:strCache>
            </c:strRef>
          </c:tx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2-176E-419F-B414-DF969357D83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3-176E-419F-B414-DF969357D83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4-176E-419F-B414-DF969357D83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5-176E-419F-B414-DF969357D83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6-176E-419F-B414-DF969357D83D}"/>
              </c:ext>
            </c:extLst>
          </c:dPt>
          <c:cat>
            <c:strRef>
              <c:f>'06.01_Abb1a'!$B$5:$B$9</c:f>
              <c:strCache>
                <c:ptCount val="5"/>
                <c:pt idx="0">
                  <c:v>Reale Nutzung der bebauten Flächen</c:v>
                </c:pt>
                <c:pt idx="1">
                  <c:v>Wald</c:v>
                </c:pt>
                <c:pt idx="2">
                  <c:v>sonstige Grün- und Freiflächen</c:v>
                </c:pt>
                <c:pt idx="3">
                  <c:v>Gewässer</c:v>
                </c:pt>
                <c:pt idx="4">
                  <c:v>Straßen</c:v>
                </c:pt>
              </c:strCache>
            </c:strRef>
          </c:cat>
          <c:val>
            <c:numRef>
              <c:f>'06.01_Abb1a'!$C$8:$I$8</c:f>
              <c:numCache>
                <c:formatCode>#,##0</c:formatCode>
                <c:ptCount val="7"/>
                <c:pt idx="0">
                  <c:v>667</c:v>
                </c:pt>
                <c:pt idx="1">
                  <c:v>667</c:v>
                </c:pt>
                <c:pt idx="3">
                  <c:v>5397</c:v>
                </c:pt>
                <c:pt idx="4">
                  <c:v>5397</c:v>
                </c:pt>
                <c:pt idx="5" formatCode="#,##0.0">
                  <c:v>6.1</c:v>
                </c:pt>
                <c:pt idx="6" formatCode="#,##0.0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76E-419F-B414-DF969357D83D}"/>
            </c:ext>
          </c:extLst>
        </c:ser>
        <c:ser>
          <c:idx val="4"/>
          <c:order val="4"/>
          <c:tx>
            <c:strRef>
              <c:f>'06.01_Abb1a'!$B$9</c:f>
              <c:strCache>
                <c:ptCount val="1"/>
                <c:pt idx="0">
                  <c:v>Straßen</c:v>
                </c:pt>
              </c:strCache>
            </c:strRef>
          </c:tx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8-176E-419F-B414-DF969357D83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9-176E-419F-B414-DF969357D83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A-176E-419F-B414-DF969357D83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B-176E-419F-B414-DF969357D83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C-176E-419F-B414-DF969357D83D}"/>
              </c:ext>
            </c:extLst>
          </c:dPt>
          <c:cat>
            <c:strRef>
              <c:f>'06.01_Abb1a'!$B$5:$B$9</c:f>
              <c:strCache>
                <c:ptCount val="5"/>
                <c:pt idx="0">
                  <c:v>Reale Nutzung der bebauten Flächen</c:v>
                </c:pt>
                <c:pt idx="1">
                  <c:v>Wald</c:v>
                </c:pt>
                <c:pt idx="2">
                  <c:v>sonstige Grün- und Freiflächen</c:v>
                </c:pt>
                <c:pt idx="3">
                  <c:v>Gewässer</c:v>
                </c:pt>
                <c:pt idx="4">
                  <c:v>Straßen</c:v>
                </c:pt>
              </c:strCache>
            </c:strRef>
          </c:cat>
          <c:val>
            <c:numRef>
              <c:f>'06.01_Abb1a'!$C$9:$I$9</c:f>
              <c:numCache>
                <c:formatCode>#,##0</c:formatCode>
                <c:ptCount val="7"/>
                <c:pt idx="3">
                  <c:v>9632</c:v>
                </c:pt>
                <c:pt idx="4">
                  <c:v>9632</c:v>
                </c:pt>
                <c:pt idx="5" formatCode="#,##0.0">
                  <c:v>10.8</c:v>
                </c:pt>
                <c:pt idx="6" formatCode="#,##0.0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176E-419F-B414-DF969357D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cene3d>
      <a:camera prst="orthographicFront"/>
      <a:lightRig rig="threePt" dir="t"/>
    </a:scene3d>
    <a:sp3d>
      <a:bevelT w="63500" prst="relaxedInset"/>
    </a:sp3d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523875</xdr:colOff>
      <xdr:row>33</xdr:row>
      <xdr:rowOff>104775</xdr:rowOff>
    </xdr:from>
    <xdr:to>
      <xdr:col>15</xdr:col>
      <xdr:colOff>161925</xdr:colOff>
      <xdr:row>57</xdr:row>
      <xdr:rowOff>66675</xdr:rowOff>
    </xdr:to>
    <xdr:graphicFrame macro="">
      <xdr:nvGraphicFramePr>
        <xdr:cNvPr id="1025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57</xdr:row>
      <xdr:rowOff>95250</xdr:rowOff>
    </xdr:from>
    <xdr:to>
      <xdr:col>6</xdr:col>
      <xdr:colOff>466725</xdr:colOff>
      <xdr:row>84</xdr:row>
      <xdr:rowOff>142875</xdr:rowOff>
    </xdr:to>
    <xdr:graphicFrame macro="">
      <xdr:nvGraphicFramePr>
        <xdr:cNvPr id="1026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33</xdr:row>
      <xdr:rowOff>104775</xdr:rowOff>
    </xdr:from>
    <xdr:to>
      <xdr:col>6</xdr:col>
      <xdr:colOff>457200</xdr:colOff>
      <xdr:row>57</xdr:row>
      <xdr:rowOff>57150</xdr:rowOff>
    </xdr:to>
    <xdr:graphicFrame macro="">
      <xdr:nvGraphicFramePr>
        <xdr:cNvPr id="1027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533400</xdr:colOff>
      <xdr:row>57</xdr:row>
      <xdr:rowOff>104775</xdr:rowOff>
    </xdr:from>
    <xdr:to>
      <xdr:col>15</xdr:col>
      <xdr:colOff>161925</xdr:colOff>
      <xdr:row>86</xdr:row>
      <xdr:rowOff>152400</xdr:rowOff>
    </xdr:to>
    <xdr:graphicFrame macro="">
      <xdr:nvGraphicFramePr>
        <xdr:cNvPr id="1028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13</xdr:row>
      <xdr:rowOff>133350</xdr:rowOff>
    </xdr:from>
    <xdr:to>
      <xdr:col>6</xdr:col>
      <xdr:colOff>609600</xdr:colOff>
      <xdr:row>36</xdr:row>
      <xdr:rowOff>76200</xdr:rowOff>
    </xdr:to>
    <xdr:graphicFrame macro="">
      <xdr:nvGraphicFramePr>
        <xdr:cNvPr id="6145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tabSelected="1" topLeftCell="A24" zoomScaleNormal="10" workbookViewId="0">
      <selection activeCell="A33" sqref="A33"/>
    </sheetView>
  </sheetViews>
  <sheetFormatPr baseColWidth="10" defaultRowHeight="12.75" x14ac:dyDescent="0.2"/>
  <cols>
    <col min="1" max="1" width="3.7109375" customWidth="1"/>
    <col min="2" max="2" width="9.140625" customWidth="1"/>
    <col min="3" max="3" width="34.5703125" customWidth="1"/>
    <col min="4" max="4" width="11" bestFit="1" customWidth="1"/>
    <col min="5" max="5" width="10.5703125" customWidth="1"/>
    <col min="6" max="6" width="11" customWidth="1"/>
    <col min="7" max="7" width="12" customWidth="1"/>
    <col min="8" max="8" width="11.7109375" customWidth="1"/>
    <col min="9" max="9" width="11.140625" customWidth="1"/>
    <col min="10" max="10" width="11" customWidth="1"/>
  </cols>
  <sheetData>
    <row r="1" spans="1:10" x14ac:dyDescent="0.2">
      <c r="A1" s="1"/>
      <c r="B1" s="2"/>
      <c r="C1" s="3"/>
      <c r="D1" s="4"/>
      <c r="E1" s="4"/>
      <c r="F1" s="4"/>
      <c r="G1" s="4"/>
      <c r="H1" s="5"/>
      <c r="I1" s="6"/>
      <c r="J1" s="4"/>
    </row>
    <row r="2" spans="1:10" ht="31.5" customHeight="1" x14ac:dyDescent="0.2">
      <c r="A2" s="1"/>
      <c r="B2" s="96" t="s">
        <v>17</v>
      </c>
      <c r="C2" s="7"/>
      <c r="D2" s="8"/>
      <c r="E2" s="8"/>
      <c r="F2" s="8"/>
      <c r="G2" s="8"/>
      <c r="H2" s="9"/>
      <c r="I2" s="10"/>
      <c r="J2" s="11"/>
    </row>
    <row r="3" spans="1:10" ht="45" x14ac:dyDescent="0.2">
      <c r="A3" s="1"/>
      <c r="B3" s="92" t="s">
        <v>0</v>
      </c>
      <c r="C3" s="93"/>
      <c r="D3" s="13" t="s">
        <v>11</v>
      </c>
      <c r="E3" s="13" t="s">
        <v>12</v>
      </c>
      <c r="F3" s="14" t="s">
        <v>18</v>
      </c>
      <c r="G3" s="15" t="s">
        <v>13</v>
      </c>
      <c r="H3" s="16" t="s">
        <v>19</v>
      </c>
      <c r="I3" s="16" t="s">
        <v>14</v>
      </c>
      <c r="J3" s="17" t="s">
        <v>15</v>
      </c>
    </row>
    <row r="4" spans="1:10" x14ac:dyDescent="0.2">
      <c r="A4" s="1"/>
      <c r="B4" s="94"/>
      <c r="C4" s="95"/>
      <c r="D4" s="101" t="s">
        <v>16</v>
      </c>
      <c r="E4" s="102"/>
      <c r="F4" s="102"/>
      <c r="G4" s="102"/>
      <c r="H4" s="102"/>
      <c r="I4" s="102"/>
      <c r="J4" s="103"/>
    </row>
    <row r="5" spans="1:10" x14ac:dyDescent="0.2">
      <c r="A5" s="1"/>
      <c r="B5" s="18">
        <v>10</v>
      </c>
      <c r="C5" s="19" t="s">
        <v>20</v>
      </c>
      <c r="D5" s="20">
        <v>11104</v>
      </c>
      <c r="E5" s="20">
        <v>11104</v>
      </c>
      <c r="F5" s="20"/>
      <c r="G5" s="20">
        <v>23333</v>
      </c>
      <c r="H5" s="86">
        <v>23333</v>
      </c>
      <c r="I5" s="66">
        <f t="shared" ref="I5:I19" si="0">G5*100/G$28</f>
        <v>26.2</v>
      </c>
      <c r="J5" s="66">
        <f t="shared" ref="J5:J24" si="1">H5/H$28*100</f>
        <v>26.2</v>
      </c>
    </row>
    <row r="6" spans="1:10" ht="22.5" x14ac:dyDescent="0.2">
      <c r="A6" s="1"/>
      <c r="B6" s="21">
        <v>70</v>
      </c>
      <c r="C6" s="22" t="s">
        <v>24</v>
      </c>
      <c r="D6" s="23">
        <v>243</v>
      </c>
      <c r="E6" s="23">
        <v>243</v>
      </c>
      <c r="F6" s="23"/>
      <c r="G6" s="23">
        <v>776</v>
      </c>
      <c r="H6" s="88">
        <v>776</v>
      </c>
      <c r="I6" s="67">
        <f t="shared" si="0"/>
        <v>0.9</v>
      </c>
      <c r="J6" s="67">
        <f t="shared" si="1"/>
        <v>0.9</v>
      </c>
    </row>
    <row r="7" spans="1:10" x14ac:dyDescent="0.2">
      <c r="A7" s="1"/>
      <c r="B7" s="24">
        <v>21</v>
      </c>
      <c r="C7" s="25" t="s">
        <v>21</v>
      </c>
      <c r="D7" s="26">
        <v>874</v>
      </c>
      <c r="E7" s="26">
        <v>889</v>
      </c>
      <c r="F7" s="26">
        <v>15</v>
      </c>
      <c r="G7" s="26">
        <v>1991</v>
      </c>
      <c r="H7" s="87">
        <v>2030</v>
      </c>
      <c r="I7" s="68">
        <f t="shared" si="0"/>
        <v>2.2000000000000002</v>
      </c>
      <c r="J7" s="68">
        <f t="shared" si="1"/>
        <v>2.2999999999999998</v>
      </c>
    </row>
    <row r="8" spans="1:10" x14ac:dyDescent="0.2">
      <c r="A8" s="1"/>
      <c r="B8" s="21">
        <v>30</v>
      </c>
      <c r="C8" s="22" t="s">
        <v>22</v>
      </c>
      <c r="D8" s="23">
        <v>285</v>
      </c>
      <c r="E8" s="23">
        <v>285</v>
      </c>
      <c r="F8" s="23"/>
      <c r="G8" s="23">
        <v>475</v>
      </c>
      <c r="H8" s="88">
        <v>475</v>
      </c>
      <c r="I8" s="67">
        <f t="shared" si="0"/>
        <v>0.5</v>
      </c>
      <c r="J8" s="67">
        <f t="shared" si="1"/>
        <v>0.5</v>
      </c>
    </row>
    <row r="9" spans="1:10" ht="22.5" x14ac:dyDescent="0.2">
      <c r="A9" s="1"/>
      <c r="B9" s="24">
        <v>40</v>
      </c>
      <c r="C9" s="25" t="s">
        <v>23</v>
      </c>
      <c r="D9" s="26">
        <v>1159</v>
      </c>
      <c r="E9" s="26">
        <v>1247</v>
      </c>
      <c r="F9" s="26">
        <v>88</v>
      </c>
      <c r="G9" s="26">
        <v>5265</v>
      </c>
      <c r="H9" s="87">
        <v>5568</v>
      </c>
      <c r="I9" s="68">
        <f t="shared" si="0"/>
        <v>5.9</v>
      </c>
      <c r="J9" s="68">
        <f t="shared" si="1"/>
        <v>6.2</v>
      </c>
    </row>
    <row r="10" spans="1:10" x14ac:dyDescent="0.2">
      <c r="A10" s="1"/>
      <c r="B10" s="27">
        <v>50</v>
      </c>
      <c r="C10" s="28" t="s">
        <v>1</v>
      </c>
      <c r="D10" s="29">
        <v>1581</v>
      </c>
      <c r="E10" s="29">
        <v>2305</v>
      </c>
      <c r="F10" s="29">
        <v>724</v>
      </c>
      <c r="G10" s="29">
        <v>4455</v>
      </c>
      <c r="H10" s="89">
        <v>7140</v>
      </c>
      <c r="I10" s="69">
        <f t="shared" si="0"/>
        <v>5</v>
      </c>
      <c r="J10" s="69">
        <f t="shared" si="1"/>
        <v>8</v>
      </c>
    </row>
    <row r="11" spans="1:10" x14ac:dyDescent="0.2">
      <c r="A11" s="1"/>
      <c r="B11" s="24">
        <v>60</v>
      </c>
      <c r="C11" s="25" t="s">
        <v>2</v>
      </c>
      <c r="D11" s="26">
        <v>101</v>
      </c>
      <c r="E11" s="26">
        <v>120</v>
      </c>
      <c r="F11" s="26">
        <v>19</v>
      </c>
      <c r="G11" s="26">
        <v>544</v>
      </c>
      <c r="H11" s="87">
        <v>620</v>
      </c>
      <c r="I11" s="68">
        <f t="shared" si="0"/>
        <v>0.6</v>
      </c>
      <c r="J11" s="68">
        <f t="shared" si="1"/>
        <v>0.7</v>
      </c>
    </row>
    <row r="12" spans="1:10" x14ac:dyDescent="0.2">
      <c r="A12" s="1"/>
      <c r="B12" s="21">
        <v>80</v>
      </c>
      <c r="C12" s="22" t="s">
        <v>25</v>
      </c>
      <c r="D12" s="23">
        <v>855</v>
      </c>
      <c r="E12" s="23">
        <v>1642</v>
      </c>
      <c r="F12" s="23">
        <v>787</v>
      </c>
      <c r="G12" s="23">
        <v>1723</v>
      </c>
      <c r="H12" s="88">
        <v>2753</v>
      </c>
      <c r="I12" s="67">
        <f t="shared" si="0"/>
        <v>1.9</v>
      </c>
      <c r="J12" s="67">
        <f t="shared" si="1"/>
        <v>3.1</v>
      </c>
    </row>
    <row r="13" spans="1:10" x14ac:dyDescent="0.2">
      <c r="A13" s="1"/>
      <c r="B13" s="24">
        <v>100</v>
      </c>
      <c r="C13" s="25" t="s">
        <v>3</v>
      </c>
      <c r="D13" s="26">
        <v>2692</v>
      </c>
      <c r="E13" s="26">
        <v>2607</v>
      </c>
      <c r="F13" s="26">
        <v>85</v>
      </c>
      <c r="G13" s="26">
        <v>15772</v>
      </c>
      <c r="H13" s="87">
        <v>15437</v>
      </c>
      <c r="I13" s="68">
        <f t="shared" si="0"/>
        <v>17.7</v>
      </c>
      <c r="J13" s="68">
        <f t="shared" si="1"/>
        <v>17.3</v>
      </c>
    </row>
    <row r="14" spans="1:10" x14ac:dyDescent="0.2">
      <c r="A14" s="1"/>
      <c r="B14" s="27">
        <v>121</v>
      </c>
      <c r="C14" s="28" t="s">
        <v>26</v>
      </c>
      <c r="D14" s="29">
        <v>205</v>
      </c>
      <c r="E14" s="29">
        <v>202</v>
      </c>
      <c r="F14" s="29">
        <v>3</v>
      </c>
      <c r="G14" s="29">
        <v>1142</v>
      </c>
      <c r="H14" s="89">
        <v>1136</v>
      </c>
      <c r="I14" s="69">
        <f t="shared" si="0"/>
        <v>1.3</v>
      </c>
      <c r="J14" s="69">
        <f t="shared" si="1"/>
        <v>1.3</v>
      </c>
    </row>
    <row r="15" spans="1:10" x14ac:dyDescent="0.2">
      <c r="A15" s="1"/>
      <c r="B15" s="24">
        <v>122</v>
      </c>
      <c r="C15" s="25" t="s">
        <v>4</v>
      </c>
      <c r="D15" s="26">
        <v>177</v>
      </c>
      <c r="E15" s="26">
        <v>173</v>
      </c>
      <c r="F15" s="26">
        <v>4</v>
      </c>
      <c r="G15" s="26">
        <v>2277</v>
      </c>
      <c r="H15" s="87">
        <v>2251</v>
      </c>
      <c r="I15" s="68">
        <f t="shared" si="0"/>
        <v>2.6</v>
      </c>
      <c r="J15" s="68">
        <f t="shared" si="1"/>
        <v>2.5</v>
      </c>
    </row>
    <row r="16" spans="1:10" x14ac:dyDescent="0.2">
      <c r="A16" s="1"/>
      <c r="B16" s="21">
        <v>130</v>
      </c>
      <c r="C16" s="22" t="s">
        <v>27</v>
      </c>
      <c r="D16" s="23">
        <v>1941</v>
      </c>
      <c r="E16" s="23">
        <v>1461</v>
      </c>
      <c r="F16" s="23">
        <v>480</v>
      </c>
      <c r="G16" s="23">
        <v>4970</v>
      </c>
      <c r="H16" s="88">
        <v>4468</v>
      </c>
      <c r="I16" s="67">
        <f t="shared" si="0"/>
        <v>5.6</v>
      </c>
      <c r="J16" s="67">
        <f t="shared" si="1"/>
        <v>5</v>
      </c>
    </row>
    <row r="17" spans="1:10" x14ac:dyDescent="0.2">
      <c r="A17" s="1"/>
      <c r="B17" s="24">
        <v>140</v>
      </c>
      <c r="C17" s="25" t="s">
        <v>28</v>
      </c>
      <c r="D17" s="26">
        <v>218</v>
      </c>
      <c r="E17" s="26">
        <v>106</v>
      </c>
      <c r="F17" s="26">
        <v>112</v>
      </c>
      <c r="G17" s="26">
        <v>114</v>
      </c>
      <c r="H17" s="87">
        <v>66</v>
      </c>
      <c r="I17" s="68">
        <f t="shared" si="0"/>
        <v>0.1</v>
      </c>
      <c r="J17" s="68">
        <f t="shared" si="1"/>
        <v>0.1</v>
      </c>
    </row>
    <row r="18" spans="1:10" x14ac:dyDescent="0.2">
      <c r="A18" s="1"/>
      <c r="B18" s="27">
        <v>150</v>
      </c>
      <c r="C18" s="28" t="s">
        <v>5</v>
      </c>
      <c r="D18" s="29">
        <v>189</v>
      </c>
      <c r="E18" s="29">
        <v>187</v>
      </c>
      <c r="F18" s="29">
        <v>2</v>
      </c>
      <c r="G18" s="29">
        <v>1148</v>
      </c>
      <c r="H18" s="89">
        <v>1147</v>
      </c>
      <c r="I18" s="69">
        <f t="shared" si="0"/>
        <v>1.3</v>
      </c>
      <c r="J18" s="69">
        <f t="shared" si="1"/>
        <v>1.3</v>
      </c>
    </row>
    <row r="19" spans="1:10" x14ac:dyDescent="0.2">
      <c r="A19" s="1"/>
      <c r="B19" s="24">
        <v>160</v>
      </c>
      <c r="C19" s="25" t="s">
        <v>6</v>
      </c>
      <c r="D19" s="26">
        <v>785</v>
      </c>
      <c r="E19" s="26">
        <v>774</v>
      </c>
      <c r="F19" s="26">
        <v>11</v>
      </c>
      <c r="G19" s="26">
        <v>3386</v>
      </c>
      <c r="H19" s="87">
        <v>3369</v>
      </c>
      <c r="I19" s="68">
        <f t="shared" si="0"/>
        <v>3.8</v>
      </c>
      <c r="J19" s="68">
        <f t="shared" si="1"/>
        <v>3.8</v>
      </c>
    </row>
    <row r="20" spans="1:10" x14ac:dyDescent="0.2">
      <c r="A20" s="1"/>
      <c r="B20" s="21" t="s">
        <v>35</v>
      </c>
      <c r="C20" s="22" t="s">
        <v>36</v>
      </c>
      <c r="D20" s="23">
        <v>1251</v>
      </c>
      <c r="E20" s="23">
        <v>858</v>
      </c>
      <c r="F20" s="23">
        <v>393</v>
      </c>
      <c r="G20" s="23">
        <v>4441</v>
      </c>
      <c r="H20" s="88">
        <v>3181</v>
      </c>
      <c r="I20" s="67">
        <f>G20*100/G$28</f>
        <v>5</v>
      </c>
      <c r="J20" s="67">
        <f t="shared" si="1"/>
        <v>3.6</v>
      </c>
    </row>
    <row r="21" spans="1:10" x14ac:dyDescent="0.2">
      <c r="A21" s="1"/>
      <c r="B21" s="24">
        <v>190</v>
      </c>
      <c r="C21" s="25" t="s">
        <v>29</v>
      </c>
      <c r="D21" s="26">
        <v>538</v>
      </c>
      <c r="E21" s="26"/>
      <c r="F21" s="26">
        <v>538</v>
      </c>
      <c r="G21" s="26">
        <v>1909</v>
      </c>
      <c r="H21" s="87">
        <v>0</v>
      </c>
      <c r="I21" s="68">
        <f>G21*100/G$28</f>
        <v>2.1</v>
      </c>
      <c r="J21" s="68">
        <f t="shared" si="1"/>
        <v>0</v>
      </c>
    </row>
    <row r="22" spans="1:10" x14ac:dyDescent="0.2">
      <c r="A22" s="1"/>
      <c r="B22" s="30">
        <v>200</v>
      </c>
      <c r="C22" s="31" t="s">
        <v>30</v>
      </c>
      <c r="D22" s="32">
        <v>96</v>
      </c>
      <c r="E22" s="32">
        <v>91</v>
      </c>
      <c r="F22" s="32">
        <v>5</v>
      </c>
      <c r="G22" s="32">
        <v>346</v>
      </c>
      <c r="H22" s="90">
        <v>319</v>
      </c>
      <c r="I22" s="70">
        <f>G22*100/G$28</f>
        <v>0.4</v>
      </c>
      <c r="J22" s="70">
        <f t="shared" si="1"/>
        <v>0.4</v>
      </c>
    </row>
    <row r="23" spans="1:10" x14ac:dyDescent="0.2">
      <c r="A23" s="1"/>
      <c r="B23" s="33">
        <v>110</v>
      </c>
      <c r="C23" s="34" t="s">
        <v>7</v>
      </c>
      <c r="D23" s="35">
        <v>667</v>
      </c>
      <c r="E23" s="35">
        <v>667</v>
      </c>
      <c r="F23" s="35"/>
      <c r="G23" s="35">
        <v>5397</v>
      </c>
      <c r="H23" s="91">
        <v>5397</v>
      </c>
      <c r="I23" s="71">
        <f>G23*100/G$28</f>
        <v>6.1</v>
      </c>
      <c r="J23" s="71">
        <f t="shared" si="1"/>
        <v>6.1</v>
      </c>
    </row>
    <row r="24" spans="1:10" x14ac:dyDescent="0.2">
      <c r="A24" s="1"/>
      <c r="B24" s="40"/>
      <c r="C24" s="31" t="s">
        <v>8</v>
      </c>
      <c r="D24" s="97"/>
      <c r="E24" s="97"/>
      <c r="F24" s="97"/>
      <c r="G24" s="32">
        <f>G28-G26</f>
        <v>9632</v>
      </c>
      <c r="H24" s="90">
        <f>H28-H26</f>
        <v>9630</v>
      </c>
      <c r="I24" s="70">
        <f>G24*100/G$28</f>
        <v>10.8</v>
      </c>
      <c r="J24" s="70">
        <f t="shared" si="1"/>
        <v>10.8</v>
      </c>
    </row>
    <row r="25" spans="1:10" x14ac:dyDescent="0.2">
      <c r="B25" s="98"/>
      <c r="C25" s="98"/>
      <c r="D25" s="99"/>
      <c r="E25" s="99"/>
      <c r="F25" s="99"/>
      <c r="G25" s="99"/>
      <c r="H25" s="99"/>
      <c r="I25" s="99"/>
      <c r="J25" s="100"/>
    </row>
    <row r="26" spans="1:10" x14ac:dyDescent="0.2">
      <c r="A26" s="1"/>
      <c r="B26" s="36"/>
      <c r="C26" s="37" t="s">
        <v>10</v>
      </c>
      <c r="D26" s="38">
        <v>24961</v>
      </c>
      <c r="E26" s="38">
        <v>24961</v>
      </c>
      <c r="F26" s="39"/>
      <c r="G26" s="39">
        <f>SUM(G5:G23)</f>
        <v>79464</v>
      </c>
      <c r="H26" s="39">
        <f>SUM(H5:H23)</f>
        <v>79466</v>
      </c>
      <c r="I26" s="70">
        <f>G26*100/G$28</f>
        <v>89.2</v>
      </c>
      <c r="J26" s="70">
        <f>H26*100/H$28</f>
        <v>89.2</v>
      </c>
    </row>
    <row r="27" spans="1:10" x14ac:dyDescent="0.2">
      <c r="A27" s="1"/>
      <c r="B27" s="41"/>
      <c r="C27" s="65"/>
      <c r="D27" s="42"/>
      <c r="E27" s="42"/>
      <c r="F27" s="42"/>
      <c r="G27" s="42"/>
      <c r="H27" s="43"/>
      <c r="I27" s="44"/>
      <c r="J27" s="45"/>
    </row>
    <row r="28" spans="1:10" ht="22.5" x14ac:dyDescent="0.2">
      <c r="A28" s="1"/>
      <c r="B28" s="46"/>
      <c r="C28" s="47" t="s">
        <v>9</v>
      </c>
      <c r="D28" s="48"/>
      <c r="E28" s="48"/>
      <c r="F28" s="49"/>
      <c r="G28" s="49">
        <v>89096</v>
      </c>
      <c r="H28" s="49">
        <v>89096</v>
      </c>
      <c r="I28" s="50">
        <v>100</v>
      </c>
      <c r="J28" s="50">
        <v>100</v>
      </c>
    </row>
    <row r="29" spans="1:10" x14ac:dyDescent="0.2">
      <c r="A29" s="1"/>
      <c r="B29" s="72" t="s">
        <v>38</v>
      </c>
      <c r="C29" s="73"/>
      <c r="D29" s="74"/>
      <c r="E29" s="74"/>
      <c r="F29" s="74"/>
      <c r="G29" s="74"/>
      <c r="H29" s="75"/>
      <c r="I29" s="76"/>
      <c r="J29" s="77"/>
    </row>
    <row r="30" spans="1:10" x14ac:dyDescent="0.2">
      <c r="A30" s="1"/>
      <c r="B30" s="51" t="s">
        <v>37</v>
      </c>
      <c r="C30" s="52"/>
      <c r="D30" s="53"/>
      <c r="E30" s="53"/>
      <c r="F30" s="53"/>
      <c r="G30" s="53"/>
      <c r="H30" s="54"/>
      <c r="I30" s="55"/>
      <c r="J30" s="56"/>
    </row>
    <row r="31" spans="1:10" x14ac:dyDescent="0.2">
      <c r="A31" s="1"/>
      <c r="B31" s="51" t="s">
        <v>31</v>
      </c>
      <c r="C31" s="52"/>
      <c r="D31" s="53"/>
      <c r="E31" s="53"/>
      <c r="F31" s="53"/>
      <c r="G31" s="53"/>
      <c r="H31" s="54"/>
      <c r="I31" s="55"/>
      <c r="J31" s="56"/>
    </row>
    <row r="32" spans="1:10" x14ac:dyDescent="0.2">
      <c r="A32" s="1"/>
      <c r="B32" s="57" t="s">
        <v>32</v>
      </c>
      <c r="C32" s="58"/>
      <c r="D32" s="59"/>
      <c r="E32" s="59"/>
      <c r="F32" s="59"/>
      <c r="G32" s="59"/>
      <c r="H32" s="60"/>
      <c r="I32" s="61"/>
      <c r="J32" s="62"/>
    </row>
    <row r="33" spans="2:10" x14ac:dyDescent="0.2">
      <c r="B33" s="78"/>
      <c r="C33" s="79"/>
      <c r="D33" s="79"/>
      <c r="E33" s="79"/>
      <c r="F33" s="79"/>
      <c r="G33" s="79"/>
      <c r="H33" s="79"/>
      <c r="I33" s="79"/>
      <c r="J33" s="79"/>
    </row>
    <row r="35" spans="2:10" x14ac:dyDescent="0.2">
      <c r="G35" s="80"/>
    </row>
  </sheetData>
  <mergeCells count="1">
    <mergeCell ref="D4:J4"/>
  </mergeCells>
  <phoneticPr fontId="6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zoomScaleNormal="70" workbookViewId="0"/>
  </sheetViews>
  <sheetFormatPr baseColWidth="10" defaultRowHeight="12.75" x14ac:dyDescent="0.2"/>
  <cols>
    <col min="1" max="1" width="3.7109375" customWidth="1"/>
    <col min="2" max="2" width="34.5703125" customWidth="1"/>
    <col min="3" max="3" width="11" bestFit="1" customWidth="1"/>
    <col min="4" max="4" width="10.5703125" customWidth="1"/>
    <col min="5" max="5" width="11" customWidth="1"/>
    <col min="6" max="6" width="12" customWidth="1"/>
    <col min="7" max="7" width="11.7109375" customWidth="1"/>
    <col min="8" max="8" width="11.140625" customWidth="1"/>
    <col min="9" max="9" width="11" customWidth="1"/>
  </cols>
  <sheetData>
    <row r="1" spans="1:9" x14ac:dyDescent="0.2">
      <c r="A1" s="1"/>
      <c r="B1" s="3"/>
      <c r="C1" s="4"/>
      <c r="D1" s="4"/>
      <c r="E1" s="4"/>
      <c r="F1" s="4"/>
      <c r="G1" s="5"/>
      <c r="H1" s="6"/>
      <c r="I1" s="4"/>
    </row>
    <row r="2" spans="1:9" ht="31.5" customHeight="1" x14ac:dyDescent="0.2">
      <c r="A2" s="1"/>
      <c r="B2" s="7"/>
      <c r="C2" s="8"/>
      <c r="D2" s="8"/>
      <c r="E2" s="8"/>
      <c r="F2" s="8"/>
      <c r="G2" s="9"/>
      <c r="H2" s="10"/>
      <c r="I2" s="11"/>
    </row>
    <row r="3" spans="1:9" ht="45" x14ac:dyDescent="0.2">
      <c r="A3" s="1"/>
      <c r="B3" s="12"/>
      <c r="C3" s="13" t="s">
        <v>11</v>
      </c>
      <c r="D3" s="13" t="s">
        <v>12</v>
      </c>
      <c r="E3" s="14" t="s">
        <v>18</v>
      </c>
      <c r="F3" s="15" t="s">
        <v>13</v>
      </c>
      <c r="G3" s="16" t="s">
        <v>19</v>
      </c>
      <c r="H3" s="16" t="s">
        <v>14</v>
      </c>
      <c r="I3" s="17" t="s">
        <v>15</v>
      </c>
    </row>
    <row r="4" spans="1:9" x14ac:dyDescent="0.2">
      <c r="A4" s="1"/>
      <c r="B4" s="82"/>
      <c r="C4" s="101" t="s">
        <v>16</v>
      </c>
      <c r="D4" s="104"/>
      <c r="E4" s="104"/>
      <c r="F4" s="104"/>
      <c r="G4" s="104"/>
      <c r="H4" s="104"/>
      <c r="I4" s="105"/>
    </row>
    <row r="5" spans="1:9" x14ac:dyDescent="0.2">
      <c r="A5" s="1"/>
      <c r="B5" s="81" t="s">
        <v>33</v>
      </c>
      <c r="C5" s="26">
        <v>16202</v>
      </c>
      <c r="D5" s="26">
        <v>17835</v>
      </c>
      <c r="E5" s="26">
        <v>1633</v>
      </c>
      <c r="F5" s="26">
        <v>38561</v>
      </c>
      <c r="G5" s="26">
        <v>42693</v>
      </c>
      <c r="H5" s="68">
        <f t="shared" ref="H5:I9" si="0">F5/$F$13*100</f>
        <v>43.3</v>
      </c>
      <c r="I5" s="68">
        <f t="shared" si="0"/>
        <v>47.9</v>
      </c>
    </row>
    <row r="6" spans="1:9" x14ac:dyDescent="0.2">
      <c r="A6" s="1"/>
      <c r="B6" s="22" t="s">
        <v>3</v>
      </c>
      <c r="C6" s="23">
        <v>2692</v>
      </c>
      <c r="D6" s="23">
        <v>2607</v>
      </c>
      <c r="E6" s="23">
        <v>85</v>
      </c>
      <c r="F6" s="23">
        <v>15772</v>
      </c>
      <c r="G6" s="23">
        <v>15437</v>
      </c>
      <c r="H6" s="67">
        <f t="shared" si="0"/>
        <v>17.7</v>
      </c>
      <c r="I6" s="67">
        <f t="shared" si="0"/>
        <v>17.3</v>
      </c>
    </row>
    <row r="7" spans="1:9" x14ac:dyDescent="0.2">
      <c r="A7" s="1"/>
      <c r="B7" s="25" t="s">
        <v>34</v>
      </c>
      <c r="C7" s="26">
        <v>6067</v>
      </c>
      <c r="D7" s="26">
        <v>4519</v>
      </c>
      <c r="E7" s="26">
        <v>1548</v>
      </c>
      <c r="F7" s="26">
        <f>25131-F8</f>
        <v>19734</v>
      </c>
      <c r="G7" s="26">
        <v>15937</v>
      </c>
      <c r="H7" s="68">
        <f t="shared" si="0"/>
        <v>22.1</v>
      </c>
      <c r="I7" s="68">
        <f t="shared" si="0"/>
        <v>17.899999999999999</v>
      </c>
    </row>
    <row r="8" spans="1:9" x14ac:dyDescent="0.2">
      <c r="A8" s="1"/>
      <c r="B8" s="22" t="s">
        <v>7</v>
      </c>
      <c r="C8" s="23">
        <v>667</v>
      </c>
      <c r="D8" s="23">
        <v>667</v>
      </c>
      <c r="E8" s="23"/>
      <c r="F8" s="23">
        <v>5397</v>
      </c>
      <c r="G8" s="23">
        <v>5397</v>
      </c>
      <c r="H8" s="67">
        <f t="shared" si="0"/>
        <v>6.1</v>
      </c>
      <c r="I8" s="67">
        <f t="shared" si="0"/>
        <v>6.1</v>
      </c>
    </row>
    <row r="9" spans="1:9" x14ac:dyDescent="0.2">
      <c r="A9" s="1"/>
      <c r="B9" s="25" t="s">
        <v>8</v>
      </c>
      <c r="C9" s="26"/>
      <c r="D9" s="26"/>
      <c r="E9" s="26"/>
      <c r="F9" s="26">
        <f>F13-F11</f>
        <v>9632</v>
      </c>
      <c r="G9" s="26">
        <f>G13-G11</f>
        <v>9632</v>
      </c>
      <c r="H9" s="68">
        <f t="shared" si="0"/>
        <v>10.8</v>
      </c>
      <c r="I9" s="68">
        <f t="shared" si="0"/>
        <v>10.8</v>
      </c>
    </row>
    <row r="10" spans="1:9" x14ac:dyDescent="0.2">
      <c r="B10" s="63"/>
      <c r="I10" s="64"/>
    </row>
    <row r="11" spans="1:9" x14ac:dyDescent="0.2">
      <c r="A11" s="1"/>
      <c r="B11" s="83" t="s">
        <v>10</v>
      </c>
      <c r="C11" s="84">
        <v>24961</v>
      </c>
      <c r="D11" s="84">
        <v>24961</v>
      </c>
      <c r="E11" s="84"/>
      <c r="F11" s="84">
        <v>79464</v>
      </c>
      <c r="G11" s="84">
        <v>79464</v>
      </c>
      <c r="H11" s="85">
        <f>F11*100/F$13</f>
        <v>89.2</v>
      </c>
      <c r="I11" s="85">
        <f>G11*100/G$13</f>
        <v>89.2</v>
      </c>
    </row>
    <row r="12" spans="1:9" x14ac:dyDescent="0.2">
      <c r="A12" s="1"/>
      <c r="B12" s="65"/>
      <c r="C12" s="42"/>
      <c r="D12" s="42"/>
      <c r="E12" s="42"/>
      <c r="F12" s="42"/>
      <c r="G12" s="43"/>
      <c r="H12" s="44"/>
      <c r="I12" s="45"/>
    </row>
    <row r="13" spans="1:9" ht="22.5" x14ac:dyDescent="0.2">
      <c r="A13" s="1"/>
      <c r="B13" s="47" t="s">
        <v>9</v>
      </c>
      <c r="C13" s="48"/>
      <c r="D13" s="48"/>
      <c r="E13" s="49"/>
      <c r="F13" s="49">
        <v>89096</v>
      </c>
      <c r="G13" s="49">
        <v>89096</v>
      </c>
      <c r="H13" s="50">
        <v>100</v>
      </c>
      <c r="I13" s="50">
        <v>100</v>
      </c>
    </row>
  </sheetData>
  <mergeCells count="1">
    <mergeCell ref="C4:I4"/>
  </mergeCells>
  <phoneticPr fontId="6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06.01_Tab2_Abb1b_Abb2</vt:lpstr>
      <vt:lpstr>06.01_Abb1a</vt:lpstr>
    </vt:vector>
  </TitlesOfParts>
  <Company>SenStadt Berlin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schnet</dc:creator>
  <dcterms:created xsi:type="dcterms:W3CDTF">2008-10-21T15:28:42Z</dcterms:created>
  <dcterms:modified xsi:type="dcterms:W3CDTF">2020-09-18T08:42:57Z</dcterms:modified>
</cp:coreProperties>
</file>