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_Umweltatlas\_Fortschreibung_04_Klimamodell2022\05_Projektphase\7b_UA-Text-PHK\2025-04-04_UA_Text\"/>
    </mc:Choice>
  </mc:AlternateContent>
  <bookViews>
    <workbookView xWindow="0" yWindow="0" windowWidth="16680" windowHeight="8055" tabRatio="805" activeTab="1"/>
  </bookViews>
  <sheets>
    <sheet name="Tabelle1" sheetId="1" r:id="rId1"/>
    <sheet name="Abb. 27 SenDemo_Bez" sheetId="3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4" i="1"/>
  <c r="F3" i="1"/>
  <c r="E4" i="1" l="1"/>
  <c r="E5" i="1"/>
  <c r="E13" i="1"/>
  <c r="E14" i="1"/>
  <c r="E7" i="1"/>
  <c r="E12" i="1"/>
  <c r="E6" i="1"/>
  <c r="E9" i="1"/>
  <c r="E10" i="1"/>
  <c r="E8" i="1"/>
  <c r="E3" i="1"/>
  <c r="E11" i="1"/>
</calcChain>
</file>

<file path=xl/sharedStrings.xml><?xml version="1.0" encoding="utf-8"?>
<sst xmlns="http://schemas.openxmlformats.org/spreadsheetml/2006/main" count="21" uniqueCount="21">
  <si>
    <t>Mitte</t>
  </si>
  <si>
    <t>Friedrichshain-Kreuzberg</t>
  </si>
  <si>
    <t>Pankow</t>
  </si>
  <si>
    <t>Charlottenburg-Wilmersdorf</t>
  </si>
  <si>
    <t>Spandau</t>
  </si>
  <si>
    <t>Steglitz-Zehlendorf</t>
  </si>
  <si>
    <t>Tempelhof-Schöneberg</t>
  </si>
  <si>
    <t>Neukölln</t>
  </si>
  <si>
    <t>Treptow-Köpenick</t>
  </si>
  <si>
    <t>Marzahn-Hellersdorf</t>
  </si>
  <si>
    <t>Lichtenberg</t>
  </si>
  <si>
    <t>Reinickendorf</t>
  </si>
  <si>
    <t>SenDemoGr</t>
  </si>
  <si>
    <t>hohe demographische Vulnerabilität</t>
  </si>
  <si>
    <t>sehr hohe demographische Vulnerabilität</t>
  </si>
  <si>
    <t>alle</t>
  </si>
  <si>
    <t>hohe oder sehr hohe demographische Vulnerabilität (Flächenanteil)</t>
  </si>
  <si>
    <t>Anzahl vulnerabler Bewohner (Ges)</t>
  </si>
  <si>
    <t>Anzahl vulnerable Bewohner</t>
  </si>
  <si>
    <t>Anteil an der Gesamtbevölkerung</t>
  </si>
  <si>
    <t>Bezirke Einwohner 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</si>
</sst>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164" fontId="0" fillId="0" borderId="0" xfId="0" applyNumberFormat="1"/>
    <xf numFmtId="1" fontId="0" fillId="0" borderId="0" xfId="0" applyNumberFormat="1"/>
    <xf numFmtId="0" fontId="0" fillId="0" borderId="0" xfId="0" applyFill="1"/>
    <xf numFmtId="1" fontId="0" fillId="0" borderId="0" xfId="0" applyNumberFormat="1" applyFill="1"/>
    <xf numFmtId="164" fontId="0" fillId="0" borderId="0" xfId="0" applyNumberFormat="1" applyFill="1"/>
    <xf numFmtId="0" fontId="1" fillId="0" borderId="0" xfId="0" applyFont="1" applyFill="1"/>
    <xf numFmtId="165" fontId="0" fillId="0" borderId="0" xfId="0" applyNumberFormat="1" applyFill="1"/>
    <xf numFmtId="3" fontId="0" fillId="0" borderId="0" xfId="0" applyNumberFormat="1" applyFill="1"/>
    <xf numFmtId="0" fontId="1" fillId="2" borderId="0" xfId="0" applyFont="1" applyFill="1"/>
    <xf numFmtId="164" fontId="0" fillId="2" borderId="0" xfId="0" applyNumberFormat="1" applyFill="1"/>
    <xf numFmtId="0" fontId="0" fillId="2" borderId="0" xfId="0" applyFill="1"/>
    <xf numFmtId="1" fontId="0" fillId="2" borderId="0" xfId="0" applyNumberFormat="1" applyFill="1"/>
    <xf numFmtId="165" fontId="0" fillId="2" borderId="0" xfId="0" applyNumberFormat="1" applyFill="1"/>
  </cellXfs>
  <cellStyles count="2">
    <cellStyle name="Normal_Tabelle1" xfId="1"/>
    <cellStyle name="Standard" xfId="0" builtinId="0"/>
  </cellStyles>
  <dxfs count="0"/>
  <tableStyles count="0" defaultTableStyle="TableStyleMedium2" defaultPivotStyle="PivotStyleLight16"/>
  <colors>
    <mruColors>
      <color rgb="FFFDBAA8"/>
      <color rgb="FFFF73DF"/>
      <color rgb="FFE0E0D4"/>
      <color rgb="FFFFBF00"/>
      <color rgb="FFE600AA"/>
      <color rgb="FFFF5500"/>
      <color rgb="FFFFEA00"/>
      <color rgb="FF38A800"/>
      <color rgb="FFFFAADF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Tabelle1!$H$2</c:f>
              <c:strCache>
                <c:ptCount val="1"/>
                <c:pt idx="0">
                  <c:v>Anzahl vulnerable Bewohner</c:v>
                </c:pt>
              </c:strCache>
            </c:strRef>
          </c:tx>
          <c:invertIfNegative val="0"/>
          <c:cat>
            <c:strRef>
              <c:f>Tabelle1!$A$3:$A$14</c:f>
              <c:strCache>
                <c:ptCount val="12"/>
                <c:pt idx="0">
                  <c:v>Steglitz-Zehlendorf</c:v>
                </c:pt>
                <c:pt idx="1">
                  <c:v>Charlottenburg-Wilmersdorf</c:v>
                </c:pt>
                <c:pt idx="2">
                  <c:v>Tempelhof-Schöneberg</c:v>
                </c:pt>
                <c:pt idx="3">
                  <c:v>Pankow</c:v>
                </c:pt>
                <c:pt idx="4">
                  <c:v>Neukölln</c:v>
                </c:pt>
                <c:pt idx="5">
                  <c:v>Reinickendorf</c:v>
                </c:pt>
                <c:pt idx="6">
                  <c:v>Treptow-Köpenick</c:v>
                </c:pt>
                <c:pt idx="7">
                  <c:v>Lichtenberg</c:v>
                </c:pt>
                <c:pt idx="8">
                  <c:v>Mitte</c:v>
                </c:pt>
                <c:pt idx="9">
                  <c:v>Spandau</c:v>
                </c:pt>
                <c:pt idx="10">
                  <c:v>Marzahn-Hellersdorf</c:v>
                </c:pt>
                <c:pt idx="11">
                  <c:v>Friedrichshain-Kreuzberg</c:v>
                </c:pt>
              </c:strCache>
            </c:strRef>
          </c:cat>
          <c:val>
            <c:numRef>
              <c:f>Tabelle1!$H$3:$H$14</c:f>
              <c:numCache>
                <c:formatCode>General</c:formatCode>
                <c:ptCount val="12"/>
                <c:pt idx="0">
                  <c:v>94293</c:v>
                </c:pt>
                <c:pt idx="1">
                  <c:v>94193</c:v>
                </c:pt>
                <c:pt idx="2">
                  <c:v>93801</c:v>
                </c:pt>
                <c:pt idx="3">
                  <c:v>87125</c:v>
                </c:pt>
                <c:pt idx="4">
                  <c:v>76310</c:v>
                </c:pt>
                <c:pt idx="5">
                  <c:v>77161</c:v>
                </c:pt>
                <c:pt idx="6">
                  <c:v>76170</c:v>
                </c:pt>
                <c:pt idx="7">
                  <c:v>76988</c:v>
                </c:pt>
                <c:pt idx="8">
                  <c:v>71882</c:v>
                </c:pt>
                <c:pt idx="9">
                  <c:v>68125</c:v>
                </c:pt>
                <c:pt idx="10">
                  <c:v>76514</c:v>
                </c:pt>
                <c:pt idx="11">
                  <c:v>47676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52-4DE2-941A-4FAFD55A988C}"/>
            </c:ext>
          </c:extLst>
        </c:ser>
        <c:ser>
          <c:idx val="3"/>
          <c:order val="3"/>
          <c:invertIfNegative val="0"/>
          <c:val>
            <c:numRef>
              <c:f>Tabelle1!$I$3:$I$14</c:f>
              <c:numCache>
                <c:formatCode>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DB52-4DE2-941A-4FAFD55A9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787456"/>
        <c:axId val="48788992"/>
      </c:barChart>
      <c:barChart>
        <c:barDir val="col"/>
        <c:grouping val="clustered"/>
        <c:varyColors val="0"/>
        <c:ser>
          <c:idx val="2"/>
          <c:order val="1"/>
          <c:invertIfNegative val="0"/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6D-40C1-8FD1-2CA34C8EA3D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Tabelle1!$G$3:$G$14</c:f>
              <c:numCache>
                <c:formatCode>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DB52-4DE2-941A-4FAFD55A988C}"/>
            </c:ext>
          </c:extLst>
        </c:ser>
        <c:ser>
          <c:idx val="0"/>
          <c:order val="2"/>
          <c:tx>
            <c:strRef>
              <c:f>Tabelle1!$F$2</c:f>
              <c:strCache>
                <c:ptCount val="1"/>
                <c:pt idx="0">
                  <c:v>Anteil an der Gesamtbevölkerung</c:v>
                </c:pt>
              </c:strCache>
            </c:strRef>
          </c:tx>
          <c:spPr>
            <a:ln w="28575">
              <a:noFill/>
            </a:ln>
          </c:spPr>
          <c:invertIfNegative val="0"/>
          <c:cat>
            <c:strRef>
              <c:f>Tabelle1!$A$3:$A$14</c:f>
              <c:strCache>
                <c:ptCount val="12"/>
                <c:pt idx="0">
                  <c:v>Steglitz-Zehlendorf</c:v>
                </c:pt>
                <c:pt idx="1">
                  <c:v>Charlottenburg-Wilmersdorf</c:v>
                </c:pt>
                <c:pt idx="2">
                  <c:v>Tempelhof-Schöneberg</c:v>
                </c:pt>
                <c:pt idx="3">
                  <c:v>Pankow</c:v>
                </c:pt>
                <c:pt idx="4">
                  <c:v>Neukölln</c:v>
                </c:pt>
                <c:pt idx="5">
                  <c:v>Reinickendorf</c:v>
                </c:pt>
                <c:pt idx="6">
                  <c:v>Treptow-Köpenick</c:v>
                </c:pt>
                <c:pt idx="7">
                  <c:v>Lichtenberg</c:v>
                </c:pt>
                <c:pt idx="8">
                  <c:v>Mitte</c:v>
                </c:pt>
                <c:pt idx="9">
                  <c:v>Spandau</c:v>
                </c:pt>
                <c:pt idx="10">
                  <c:v>Marzahn-Hellersdorf</c:v>
                </c:pt>
                <c:pt idx="11">
                  <c:v>Friedrichshain-Kreuzberg</c:v>
                </c:pt>
              </c:strCache>
            </c:strRef>
          </c:cat>
          <c:val>
            <c:numRef>
              <c:f>Tabelle1!$F$3:$F$14</c:f>
              <c:numCache>
                <c:formatCode>0.0</c:formatCode>
                <c:ptCount val="12"/>
                <c:pt idx="0">
                  <c:v>30.76373459659975</c:v>
                </c:pt>
                <c:pt idx="1">
                  <c:v>28.346027800431543</c:v>
                </c:pt>
                <c:pt idx="2">
                  <c:v>26.988588954937018</c:v>
                </c:pt>
                <c:pt idx="3">
                  <c:v>21.146947315278229</c:v>
                </c:pt>
                <c:pt idx="4">
                  <c:v>23.460870367239021</c:v>
                </c:pt>
                <c:pt idx="5">
                  <c:v>29.120874973581717</c:v>
                </c:pt>
                <c:pt idx="6">
                  <c:v>27.382142112490744</c:v>
                </c:pt>
                <c:pt idx="7">
                  <c:v>25.82320089892163</c:v>
                </c:pt>
                <c:pt idx="8">
                  <c:v>18.73127055353169</c:v>
                </c:pt>
                <c:pt idx="9">
                  <c:v>27.743275437274743</c:v>
                </c:pt>
                <c:pt idx="10">
                  <c:v>27.603150151699356</c:v>
                </c:pt>
                <c:pt idx="11">
                  <c:v>16.537973234541177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52-4DE2-941A-4FAFD55A9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793088"/>
        <c:axId val="48790912"/>
      </c:barChart>
      <c:catAx>
        <c:axId val="48787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8788992"/>
        <c:crosses val="autoZero"/>
        <c:auto val="1"/>
        <c:lblAlgn val="ctr"/>
        <c:lblOffset val="100"/>
        <c:noMultiLvlLbl val="0"/>
      </c:catAx>
      <c:valAx>
        <c:axId val="48788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Anzahl (abs.)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48787456"/>
        <c:crosses val="autoZero"/>
        <c:crossBetween val="between"/>
      </c:valAx>
      <c:valAx>
        <c:axId val="48790912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Anteil (rel.)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48793088"/>
        <c:crosses val="max"/>
        <c:crossBetween val="between"/>
      </c:valAx>
      <c:catAx>
        <c:axId val="48793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790912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1"/>
        <c:delete val="1"/>
      </c:legendEntry>
      <c:legendEntry>
        <c:idx val="2"/>
        <c:delete val="1"/>
      </c:legendEntry>
      <c:layout/>
      <c:overlay val="0"/>
      <c:txPr>
        <a:bodyPr/>
        <a:lstStyle/>
        <a:p>
          <a:pPr>
            <a:defRPr sz="1200"/>
          </a:pPr>
          <a:endParaRPr lang="de-DE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42" workbookViewId="0" zoomToFit="1"/>
  </sheetViews>
  <pageMargins left="0.7" right="0.7" top="0.78740157499999996" bottom="0.78740157499999996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3644" cy="6016849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7"/>
  <sheetViews>
    <sheetView workbookViewId="0">
      <selection activeCell="F25" sqref="F25"/>
    </sheetView>
  </sheetViews>
  <sheetFormatPr baseColWidth="10" defaultColWidth="11.42578125" defaultRowHeight="15" x14ac:dyDescent="0.25"/>
  <cols>
    <col min="1" max="1" width="35.5703125" customWidth="1"/>
    <col min="2" max="2" width="22" style="1" customWidth="1"/>
    <col min="3" max="3" width="32.7109375" customWidth="1"/>
    <col min="4" max="4" width="35.7109375" customWidth="1"/>
    <col min="5" max="5" width="41.7109375" style="1" customWidth="1"/>
    <col min="6" max="6" width="19.28515625" customWidth="1"/>
    <col min="7" max="7" width="13.7109375" bestFit="1" customWidth="1"/>
    <col min="8" max="8" width="26" customWidth="1"/>
    <col min="9" max="9" width="35.42578125" style="1" customWidth="1"/>
    <col min="10" max="10" width="39.85546875" customWidth="1"/>
  </cols>
  <sheetData>
    <row r="1" spans="1:11" x14ac:dyDescent="0.25">
      <c r="A1" s="3"/>
      <c r="B1" s="5"/>
      <c r="C1" s="3"/>
      <c r="D1" s="3"/>
      <c r="E1" s="5"/>
      <c r="F1" s="3"/>
    </row>
    <row r="2" spans="1:11" x14ac:dyDescent="0.25">
      <c r="A2" s="9" t="s">
        <v>12</v>
      </c>
      <c r="B2" s="10" t="s">
        <v>15</v>
      </c>
      <c r="C2" s="10" t="s">
        <v>13</v>
      </c>
      <c r="D2" s="10" t="s">
        <v>14</v>
      </c>
      <c r="E2" s="10" t="s">
        <v>16</v>
      </c>
      <c r="F2" s="10" t="s">
        <v>19</v>
      </c>
      <c r="G2" s="11"/>
      <c r="H2" s="10" t="s">
        <v>18</v>
      </c>
      <c r="J2" s="1" t="s">
        <v>17</v>
      </c>
    </row>
    <row r="3" spans="1:11" x14ac:dyDescent="0.25">
      <c r="A3" s="11" t="s">
        <v>5</v>
      </c>
      <c r="B3" s="12">
        <v>1766</v>
      </c>
      <c r="C3" s="13">
        <v>28.595696489241224</v>
      </c>
      <c r="D3" s="13">
        <v>9.1732729331823322</v>
      </c>
      <c r="E3" s="13">
        <f t="shared" ref="E3:E14" si="0">SUM(C3:D3)</f>
        <v>37.768969422423552</v>
      </c>
      <c r="F3" s="13">
        <f>SUM(H3*100/E17)</f>
        <v>30.76373459659975</v>
      </c>
      <c r="G3" s="12"/>
      <c r="H3" s="11">
        <v>94293</v>
      </c>
      <c r="I3" s="2"/>
      <c r="J3" s="2">
        <v>89012</v>
      </c>
      <c r="K3" s="2">
        <v>1</v>
      </c>
    </row>
    <row r="4" spans="1:11" x14ac:dyDescent="0.25">
      <c r="A4" s="11" t="s">
        <v>3</v>
      </c>
      <c r="B4" s="12">
        <v>1077</v>
      </c>
      <c r="C4" s="13">
        <v>36.675951717734449</v>
      </c>
      <c r="D4" s="13">
        <v>8.0779944289693599</v>
      </c>
      <c r="E4" s="13">
        <f t="shared" si="0"/>
        <v>44.753946146703811</v>
      </c>
      <c r="F4" s="13">
        <f>SUM(H4*100/E18)</f>
        <v>28.346027800431543</v>
      </c>
      <c r="G4" s="12"/>
      <c r="H4" s="11">
        <v>94193</v>
      </c>
      <c r="I4" s="2"/>
      <c r="J4" s="2">
        <v>87152</v>
      </c>
      <c r="K4" s="2">
        <v>2</v>
      </c>
    </row>
    <row r="5" spans="1:11" x14ac:dyDescent="0.25">
      <c r="A5" s="11" t="s">
        <v>6</v>
      </c>
      <c r="B5" s="12">
        <v>1308</v>
      </c>
      <c r="C5" s="13">
        <v>36.238532110091747</v>
      </c>
      <c r="D5" s="13">
        <v>6.4984709480122325</v>
      </c>
      <c r="E5" s="13">
        <f t="shared" si="0"/>
        <v>42.73700305810398</v>
      </c>
      <c r="F5" s="13">
        <f t="shared" ref="F5:F14" si="1">SUM(H5*100/E19)</f>
        <v>26.988588954937018</v>
      </c>
      <c r="G5" s="12"/>
      <c r="H5" s="11">
        <v>93801</v>
      </c>
      <c r="I5" s="2"/>
      <c r="J5" s="2">
        <v>85322</v>
      </c>
      <c r="K5" s="2">
        <v>3</v>
      </c>
    </row>
    <row r="6" spans="1:11" x14ac:dyDescent="0.25">
      <c r="A6" s="11" t="s">
        <v>2</v>
      </c>
      <c r="B6" s="12">
        <v>1833</v>
      </c>
      <c r="C6" s="13">
        <v>33.060556464811782</v>
      </c>
      <c r="D6" s="13">
        <v>4.9099836333878883</v>
      </c>
      <c r="E6" s="13">
        <f t="shared" si="0"/>
        <v>37.97054009819967</v>
      </c>
      <c r="F6" s="13">
        <f t="shared" si="1"/>
        <v>21.146947315278229</v>
      </c>
      <c r="G6" s="12"/>
      <c r="H6" s="11">
        <v>87125</v>
      </c>
      <c r="I6" s="2"/>
      <c r="J6" s="2">
        <v>82883</v>
      </c>
      <c r="K6" s="2">
        <v>4</v>
      </c>
    </row>
    <row r="7" spans="1:11" x14ac:dyDescent="0.25">
      <c r="A7" s="11" t="s">
        <v>7</v>
      </c>
      <c r="B7" s="12">
        <v>1109</v>
      </c>
      <c r="C7" s="13">
        <v>40.577096483318307</v>
      </c>
      <c r="D7" s="13">
        <v>7.4842200180342653</v>
      </c>
      <c r="E7" s="13">
        <f t="shared" si="0"/>
        <v>48.061316501352572</v>
      </c>
      <c r="F7" s="13">
        <f t="shared" si="1"/>
        <v>23.460870367239021</v>
      </c>
      <c r="G7" s="12"/>
      <c r="H7" s="11">
        <v>76310</v>
      </c>
      <c r="I7" s="2"/>
      <c r="J7" s="2">
        <v>74226</v>
      </c>
      <c r="K7" s="2">
        <v>5</v>
      </c>
    </row>
    <row r="8" spans="1:11" x14ac:dyDescent="0.25">
      <c r="A8" s="11" t="s">
        <v>11</v>
      </c>
      <c r="B8" s="12">
        <v>1466</v>
      </c>
      <c r="C8" s="13">
        <v>27.421555252387449</v>
      </c>
      <c r="D8" s="13">
        <v>7.8444747612551158</v>
      </c>
      <c r="E8" s="13">
        <f t="shared" si="0"/>
        <v>35.266030013642563</v>
      </c>
      <c r="F8" s="13">
        <f t="shared" si="1"/>
        <v>29.120874973581717</v>
      </c>
      <c r="G8" s="12"/>
      <c r="H8" s="11">
        <v>77161</v>
      </c>
      <c r="I8" s="2"/>
      <c r="J8" s="2">
        <v>72802</v>
      </c>
      <c r="K8" s="2">
        <v>6</v>
      </c>
    </row>
    <row r="9" spans="1:11" x14ac:dyDescent="0.25">
      <c r="A9" s="11" t="s">
        <v>8</v>
      </c>
      <c r="B9" s="12">
        <v>1906</v>
      </c>
      <c r="C9" s="13">
        <v>21.511017838405035</v>
      </c>
      <c r="D9" s="13">
        <v>3.9874081846799578</v>
      </c>
      <c r="E9" s="13">
        <f t="shared" si="0"/>
        <v>25.498426023084992</v>
      </c>
      <c r="F9" s="13">
        <f t="shared" si="1"/>
        <v>27.382142112490744</v>
      </c>
      <c r="G9" s="12"/>
      <c r="H9" s="11">
        <v>76170</v>
      </c>
      <c r="I9" s="2"/>
      <c r="J9" s="2">
        <v>70268</v>
      </c>
      <c r="K9" s="2">
        <v>7</v>
      </c>
    </row>
    <row r="10" spans="1:11" x14ac:dyDescent="0.25">
      <c r="A10" s="11" t="s">
        <v>10</v>
      </c>
      <c r="B10" s="12">
        <v>948</v>
      </c>
      <c r="C10" s="13">
        <v>35.12658227848101</v>
      </c>
      <c r="D10" s="13">
        <v>4.9578059071729959</v>
      </c>
      <c r="E10" s="13">
        <f t="shared" si="0"/>
        <v>40.084388185654007</v>
      </c>
      <c r="F10" s="13">
        <f t="shared" si="1"/>
        <v>25.82320089892163</v>
      </c>
      <c r="G10" s="12"/>
      <c r="H10" s="11">
        <v>76988</v>
      </c>
      <c r="I10" s="2"/>
      <c r="J10" s="2">
        <v>68015</v>
      </c>
      <c r="K10" s="2">
        <v>8</v>
      </c>
    </row>
    <row r="11" spans="1:11" x14ac:dyDescent="0.25">
      <c r="A11" s="11" t="s">
        <v>0</v>
      </c>
      <c r="B11" s="12">
        <v>947</v>
      </c>
      <c r="C11" s="13">
        <v>40.232312565997887</v>
      </c>
      <c r="D11" s="13">
        <v>2.3231256599788805</v>
      </c>
      <c r="E11" s="13">
        <f t="shared" si="0"/>
        <v>42.555438225976765</v>
      </c>
      <c r="F11" s="13">
        <f t="shared" si="1"/>
        <v>18.73127055353169</v>
      </c>
      <c r="G11" s="12"/>
      <c r="H11" s="11">
        <v>71882</v>
      </c>
      <c r="I11" s="2"/>
      <c r="J11" s="2">
        <v>66896</v>
      </c>
      <c r="K11" s="2">
        <v>9</v>
      </c>
    </row>
    <row r="12" spans="1:11" x14ac:dyDescent="0.25">
      <c r="A12" s="11" t="s">
        <v>4</v>
      </c>
      <c r="B12" s="12">
        <v>1259</v>
      </c>
      <c r="C12" s="13">
        <v>27.561556791104049</v>
      </c>
      <c r="D12" s="13">
        <v>4.5274027005559967</v>
      </c>
      <c r="E12" s="13">
        <f t="shared" si="0"/>
        <v>32.088959491660049</v>
      </c>
      <c r="F12" s="13">
        <f t="shared" si="1"/>
        <v>27.743275437274743</v>
      </c>
      <c r="G12" s="12"/>
      <c r="H12" s="11">
        <v>68125</v>
      </c>
      <c r="I12" s="2"/>
      <c r="J12" s="2">
        <v>62691</v>
      </c>
      <c r="K12" s="2">
        <v>10</v>
      </c>
    </row>
    <row r="13" spans="1:11" x14ac:dyDescent="0.25">
      <c r="A13" s="11" t="s">
        <v>9</v>
      </c>
      <c r="B13" s="12">
        <v>1522</v>
      </c>
      <c r="C13" s="13">
        <v>16.294349540078844</v>
      </c>
      <c r="D13" s="13">
        <v>1.7082785808147174</v>
      </c>
      <c r="E13" s="13">
        <f t="shared" si="0"/>
        <v>18.002628120893561</v>
      </c>
      <c r="F13" s="13">
        <f t="shared" si="1"/>
        <v>27.603150151699356</v>
      </c>
      <c r="G13" s="12"/>
      <c r="H13" s="11">
        <v>76514</v>
      </c>
      <c r="I13" s="2"/>
      <c r="J13" s="2">
        <v>59513</v>
      </c>
      <c r="K13" s="2">
        <v>11</v>
      </c>
    </row>
    <row r="14" spans="1:11" x14ac:dyDescent="0.25">
      <c r="A14" s="11" t="s">
        <v>1</v>
      </c>
      <c r="B14" s="12">
        <v>543</v>
      </c>
      <c r="C14" s="13">
        <v>49.907918968692449</v>
      </c>
      <c r="D14" s="13">
        <v>1.8416206261510129</v>
      </c>
      <c r="E14" s="13">
        <f t="shared" si="0"/>
        <v>51.749539594843462</v>
      </c>
      <c r="F14" s="13">
        <f t="shared" si="1"/>
        <v>16.537973234541177</v>
      </c>
      <c r="G14" s="12"/>
      <c r="H14" s="11">
        <v>47676</v>
      </c>
      <c r="I14" s="2"/>
      <c r="J14" s="2">
        <v>43834</v>
      </c>
      <c r="K14" s="2">
        <v>12</v>
      </c>
    </row>
    <row r="16" spans="1:11" x14ac:dyDescent="0.25">
      <c r="A16" s="3"/>
      <c r="B16" s="5"/>
      <c r="C16" s="3"/>
      <c r="D16" s="3"/>
      <c r="E16" s="10" t="s">
        <v>20</v>
      </c>
    </row>
    <row r="17" spans="1:21" x14ac:dyDescent="0.25">
      <c r="A17" s="3"/>
      <c r="B17" s="8"/>
      <c r="C17" s="8"/>
      <c r="D17" s="4"/>
      <c r="E17" s="12">
        <v>306507</v>
      </c>
    </row>
    <row r="18" spans="1:21" x14ac:dyDescent="0.25">
      <c r="A18" s="3"/>
      <c r="B18" s="8"/>
      <c r="C18" s="8"/>
      <c r="D18" s="4"/>
      <c r="E18" s="12">
        <v>332297</v>
      </c>
    </row>
    <row r="19" spans="1:21" x14ac:dyDescent="0.25">
      <c r="A19" s="3"/>
      <c r="B19" s="8"/>
      <c r="C19" s="8"/>
      <c r="D19" s="4"/>
      <c r="E19" s="12">
        <v>347558</v>
      </c>
    </row>
    <row r="20" spans="1:21" x14ac:dyDescent="0.25">
      <c r="A20" s="3"/>
      <c r="B20" s="8"/>
      <c r="C20" s="8"/>
      <c r="D20" s="4"/>
      <c r="E20" s="12">
        <v>411998</v>
      </c>
    </row>
    <row r="21" spans="1:21" x14ac:dyDescent="0.25">
      <c r="A21" s="3"/>
      <c r="B21" s="8"/>
      <c r="C21" s="8"/>
      <c r="D21" s="4"/>
      <c r="E21" s="12">
        <v>325265</v>
      </c>
    </row>
    <row r="22" spans="1:21" x14ac:dyDescent="0.25">
      <c r="A22" s="3"/>
      <c r="B22" s="8"/>
      <c r="C22" s="8"/>
      <c r="D22" s="4"/>
      <c r="E22" s="12">
        <v>264968</v>
      </c>
    </row>
    <row r="23" spans="1:21" x14ac:dyDescent="0.25">
      <c r="A23" s="3"/>
      <c r="B23" s="8"/>
      <c r="C23" s="8"/>
      <c r="D23" s="4"/>
      <c r="E23" s="12">
        <v>278174</v>
      </c>
    </row>
    <row r="24" spans="1:21" x14ac:dyDescent="0.25">
      <c r="A24" s="3"/>
      <c r="B24" s="8"/>
      <c r="C24" s="8"/>
      <c r="D24" s="4"/>
      <c r="E24" s="12">
        <v>298135</v>
      </c>
    </row>
    <row r="25" spans="1:21" x14ac:dyDescent="0.25">
      <c r="A25" s="3"/>
      <c r="B25" s="8"/>
      <c r="C25" s="8"/>
      <c r="D25" s="4"/>
      <c r="E25" s="12">
        <v>383754</v>
      </c>
    </row>
    <row r="26" spans="1:21" x14ac:dyDescent="0.25">
      <c r="A26" s="3"/>
      <c r="B26" s="8"/>
      <c r="C26" s="8"/>
      <c r="D26" s="4"/>
      <c r="E26" s="12">
        <v>245555</v>
      </c>
    </row>
    <row r="27" spans="1:21" x14ac:dyDescent="0.25">
      <c r="A27" s="3"/>
      <c r="B27" s="8"/>
      <c r="C27" s="8"/>
      <c r="D27" s="4"/>
      <c r="E27" s="12">
        <v>277193</v>
      </c>
    </row>
    <row r="28" spans="1:21" x14ac:dyDescent="0.25">
      <c r="A28" s="3"/>
      <c r="B28" s="8"/>
      <c r="C28" s="8"/>
      <c r="D28" s="4"/>
      <c r="E28" s="12">
        <v>288282</v>
      </c>
    </row>
    <row r="29" spans="1:21" x14ac:dyDescent="0.25">
      <c r="A29" s="3"/>
      <c r="B29" s="8"/>
      <c r="C29" s="8"/>
      <c r="D29" s="8"/>
      <c r="E29" s="5"/>
      <c r="F29" s="3"/>
      <c r="G29" s="3"/>
      <c r="H29" s="3"/>
      <c r="I29" s="5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x14ac:dyDescent="0.25">
      <c r="A30" s="3"/>
      <c r="B30" s="8"/>
      <c r="C30" s="8"/>
      <c r="D30" s="8"/>
      <c r="E30" s="5"/>
      <c r="F30" s="3"/>
      <c r="G30" s="3"/>
      <c r="H30" s="3"/>
      <c r="I30" s="5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x14ac:dyDescent="0.25">
      <c r="A31" s="3"/>
      <c r="B31" s="7"/>
      <c r="C31" s="3"/>
      <c r="D31" s="3"/>
      <c r="E31" s="5"/>
      <c r="F31" s="3"/>
      <c r="G31" s="3"/>
      <c r="H31" s="3"/>
      <c r="I31" s="5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x14ac:dyDescent="0.25">
      <c r="A32" s="3"/>
      <c r="B32" s="5"/>
      <c r="C32" s="3"/>
      <c r="D32" s="3"/>
      <c r="E32" s="5"/>
      <c r="F32" s="3"/>
      <c r="G32" s="3"/>
      <c r="H32" s="3"/>
      <c r="I32" s="5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 x14ac:dyDescent="0.25">
      <c r="A33" s="6"/>
      <c r="B33" s="5"/>
      <c r="C33" s="3"/>
      <c r="D33" s="3"/>
      <c r="E33" s="5"/>
      <c r="F33" s="3"/>
      <c r="G33" s="3"/>
      <c r="H33" s="3"/>
      <c r="I33" s="5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 x14ac:dyDescent="0.25">
      <c r="A34" s="3"/>
      <c r="B34" s="4"/>
      <c r="C34" s="4"/>
      <c r="D34" s="4"/>
      <c r="E34" s="4"/>
      <c r="F34" s="4"/>
      <c r="G34" s="4"/>
      <c r="H34" s="4"/>
      <c r="I34" s="4"/>
      <c r="J34" s="7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 x14ac:dyDescent="0.25">
      <c r="A35" s="3"/>
      <c r="B35" s="4"/>
      <c r="C35" s="4"/>
      <c r="D35" s="4"/>
      <c r="E35" s="4"/>
      <c r="F35" s="4"/>
      <c r="G35" s="4"/>
      <c r="H35" s="4"/>
      <c r="I35" s="4"/>
      <c r="J35" s="7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x14ac:dyDescent="0.25">
      <c r="A36" s="3"/>
      <c r="B36" s="4"/>
      <c r="C36" s="4"/>
      <c r="D36" s="4"/>
      <c r="E36" s="4"/>
      <c r="F36" s="4"/>
      <c r="G36" s="4"/>
      <c r="H36" s="4"/>
      <c r="I36" s="4"/>
      <c r="J36" s="7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 x14ac:dyDescent="0.25">
      <c r="A37" s="3"/>
      <c r="B37" s="4"/>
      <c r="C37" s="4"/>
      <c r="D37" s="4"/>
      <c r="E37" s="4"/>
      <c r="F37" s="4"/>
      <c r="G37" s="4"/>
      <c r="H37" s="4"/>
      <c r="I37" s="4"/>
      <c r="J37" s="7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x14ac:dyDescent="0.25">
      <c r="A38" s="3"/>
      <c r="B38" s="4"/>
      <c r="C38" s="4"/>
      <c r="D38" s="4"/>
      <c r="E38" s="4"/>
      <c r="F38" s="4"/>
      <c r="G38" s="4"/>
      <c r="H38" s="4"/>
      <c r="I38" s="4"/>
      <c r="J38" s="7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x14ac:dyDescent="0.25">
      <c r="A39" s="3"/>
      <c r="B39" s="4"/>
      <c r="C39" s="4"/>
      <c r="D39" s="4"/>
      <c r="E39" s="4"/>
      <c r="F39" s="4"/>
      <c r="G39" s="4"/>
      <c r="H39" s="4"/>
      <c r="I39" s="4"/>
      <c r="J39" s="7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x14ac:dyDescent="0.25">
      <c r="A40" s="3"/>
      <c r="B40" s="4"/>
      <c r="C40" s="4"/>
      <c r="D40" s="4"/>
      <c r="E40" s="4"/>
      <c r="F40" s="4"/>
      <c r="G40" s="4"/>
      <c r="H40" s="4"/>
      <c r="I40" s="4"/>
      <c r="J40" s="7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x14ac:dyDescent="0.25">
      <c r="A41" s="3"/>
      <c r="B41" s="4"/>
      <c r="C41" s="4"/>
      <c r="D41" s="4"/>
      <c r="E41" s="4"/>
      <c r="F41" s="4"/>
      <c r="G41" s="4"/>
      <c r="H41" s="4"/>
      <c r="I41" s="4"/>
      <c r="J41" s="7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x14ac:dyDescent="0.25">
      <c r="A42" s="3"/>
      <c r="B42" s="5"/>
      <c r="C42" s="3"/>
      <c r="D42" s="3"/>
      <c r="E42" s="5"/>
      <c r="F42" s="3"/>
      <c r="G42" s="3"/>
      <c r="H42" s="3"/>
      <c r="I42" s="5"/>
      <c r="J42" s="7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x14ac:dyDescent="0.25">
      <c r="A43" s="3"/>
      <c r="B43" s="4"/>
      <c r="C43" s="4"/>
      <c r="D43" s="4"/>
      <c r="E43" s="4"/>
      <c r="F43" s="4"/>
      <c r="G43" s="4"/>
      <c r="H43" s="4"/>
      <c r="I43" s="4"/>
      <c r="J43" s="7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 x14ac:dyDescent="0.25">
      <c r="A44" s="3"/>
      <c r="B44" s="5"/>
      <c r="C44" s="3"/>
      <c r="D44" s="3"/>
      <c r="E44" s="5"/>
      <c r="F44" s="3"/>
      <c r="G44" s="3"/>
      <c r="H44" s="3"/>
      <c r="I44" s="4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1:21" x14ac:dyDescent="0.25">
      <c r="A45" s="3"/>
      <c r="B45" s="5"/>
      <c r="C45" s="3"/>
      <c r="D45" s="3"/>
      <c r="E45" s="5"/>
      <c r="F45" s="3"/>
      <c r="G45" s="3"/>
      <c r="H45" s="3"/>
      <c r="I45" s="5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21" x14ac:dyDescent="0.25">
      <c r="A46" s="6"/>
      <c r="B46" s="5"/>
      <c r="C46" s="3"/>
      <c r="D46" s="3"/>
      <c r="E46" s="5"/>
      <c r="F46" s="3"/>
      <c r="G46" s="3"/>
      <c r="H46" s="3"/>
      <c r="I46" s="5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 x14ac:dyDescent="0.25">
      <c r="A47" s="3"/>
      <c r="B47" s="4"/>
      <c r="C47" s="3"/>
      <c r="D47" s="3"/>
      <c r="E47" s="4"/>
      <c r="F47" s="3"/>
      <c r="G47" s="3"/>
      <c r="H47" s="3"/>
      <c r="I47" s="4"/>
      <c r="J47" s="7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 x14ac:dyDescent="0.25">
      <c r="A48" s="3"/>
      <c r="B48" s="4"/>
      <c r="C48" s="3"/>
      <c r="D48" s="3"/>
      <c r="E48" s="4"/>
      <c r="F48" s="3"/>
      <c r="G48" s="3"/>
      <c r="H48" s="3"/>
      <c r="I48" s="4"/>
      <c r="J48" s="7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 x14ac:dyDescent="0.25">
      <c r="A49" s="3"/>
      <c r="B49" s="4"/>
      <c r="C49" s="3"/>
      <c r="D49" s="3"/>
      <c r="E49" s="4"/>
      <c r="F49" s="3"/>
      <c r="G49" s="3"/>
      <c r="H49" s="3"/>
      <c r="I49" s="4"/>
      <c r="J49" s="7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 x14ac:dyDescent="0.25">
      <c r="A50" s="3"/>
      <c r="B50" s="4"/>
      <c r="C50" s="3"/>
      <c r="D50" s="3"/>
      <c r="E50" s="4"/>
      <c r="F50" s="3"/>
      <c r="G50" s="3"/>
      <c r="H50" s="3"/>
      <c r="I50" s="4"/>
      <c r="J50" s="7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 x14ac:dyDescent="0.25">
      <c r="A51" s="3"/>
      <c r="B51" s="4"/>
      <c r="C51" s="3"/>
      <c r="D51" s="3"/>
      <c r="E51" s="4"/>
      <c r="F51" s="3"/>
      <c r="G51" s="3"/>
      <c r="H51" s="3"/>
      <c r="I51" s="4"/>
      <c r="J51" s="7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1" x14ac:dyDescent="0.25">
      <c r="A52" s="3"/>
      <c r="B52" s="4"/>
      <c r="C52" s="3"/>
      <c r="D52" s="3"/>
      <c r="E52" s="4"/>
      <c r="F52" s="3"/>
      <c r="G52" s="3"/>
      <c r="H52" s="3"/>
      <c r="I52" s="4"/>
      <c r="J52" s="7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 x14ac:dyDescent="0.25">
      <c r="A53" s="3"/>
      <c r="B53" s="4"/>
      <c r="C53" s="3"/>
      <c r="D53" s="3"/>
      <c r="E53" s="4"/>
      <c r="F53" s="3"/>
      <c r="G53" s="3"/>
      <c r="H53" s="3"/>
      <c r="I53" s="4"/>
      <c r="J53" s="7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 x14ac:dyDescent="0.25">
      <c r="A54" s="3"/>
      <c r="B54" s="4"/>
      <c r="C54" s="3"/>
      <c r="D54" s="3"/>
      <c r="E54" s="4"/>
      <c r="F54" s="3"/>
      <c r="G54" s="3"/>
      <c r="H54" s="3"/>
      <c r="I54" s="4"/>
      <c r="J54" s="7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 x14ac:dyDescent="0.25">
      <c r="A55" s="3"/>
      <c r="B55" s="4"/>
      <c r="C55" s="3"/>
      <c r="D55" s="3"/>
      <c r="E55" s="4"/>
      <c r="F55" s="3"/>
      <c r="G55" s="3"/>
      <c r="H55" s="3"/>
      <c r="I55" s="4"/>
      <c r="J55" s="7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 x14ac:dyDescent="0.25">
      <c r="A56" s="3"/>
      <c r="B56" s="4"/>
      <c r="C56" s="3"/>
      <c r="D56" s="3"/>
      <c r="E56" s="4"/>
      <c r="F56" s="3"/>
      <c r="G56" s="3"/>
      <c r="H56" s="3"/>
      <c r="I56" s="4"/>
      <c r="J56" s="7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 x14ac:dyDescent="0.25">
      <c r="A57" s="3"/>
      <c r="B57" s="4"/>
      <c r="C57" s="3"/>
      <c r="D57" s="3"/>
      <c r="E57" s="4"/>
      <c r="F57" s="3"/>
      <c r="G57" s="3"/>
      <c r="H57" s="3"/>
      <c r="I57" s="4"/>
      <c r="J57" s="7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 x14ac:dyDescent="0.25">
      <c r="A58" s="3"/>
      <c r="B58" s="4"/>
      <c r="C58" s="3"/>
      <c r="D58" s="3"/>
      <c r="E58" s="4"/>
      <c r="F58" s="3"/>
      <c r="G58" s="3"/>
      <c r="H58" s="3"/>
      <c r="I58" s="4"/>
      <c r="J58" s="7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 x14ac:dyDescent="0.25">
      <c r="A59" s="3"/>
      <c r="B59" s="5"/>
      <c r="C59" s="3"/>
      <c r="D59" s="3"/>
      <c r="E59" s="4"/>
      <c r="F59" s="3"/>
      <c r="G59" s="3"/>
      <c r="H59" s="3"/>
      <c r="I59" s="4"/>
      <c r="J59" s="7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1" x14ac:dyDescent="0.25">
      <c r="A60" s="3"/>
      <c r="B60" s="4"/>
      <c r="C60" s="4"/>
      <c r="D60" s="4"/>
      <c r="E60" s="4"/>
      <c r="F60" s="4"/>
      <c r="G60" s="4"/>
      <c r="H60" s="4"/>
      <c r="I60" s="4"/>
      <c r="J60" s="7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1" x14ac:dyDescent="0.25">
      <c r="A61" s="3"/>
      <c r="B61" s="5"/>
      <c r="C61" s="3"/>
      <c r="D61" s="3"/>
      <c r="E61" s="5"/>
      <c r="F61" s="3"/>
      <c r="G61" s="3"/>
      <c r="H61" s="3"/>
      <c r="I61" s="5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1" x14ac:dyDescent="0.25">
      <c r="A62" s="6"/>
      <c r="B62" s="5"/>
      <c r="C62" s="3"/>
      <c r="D62" s="3"/>
      <c r="E62" s="5"/>
      <c r="F62" s="3"/>
      <c r="G62" s="3"/>
      <c r="H62" s="3"/>
      <c r="I62" s="5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 x14ac:dyDescent="0.25">
      <c r="A63" s="3"/>
      <c r="B63" s="4"/>
      <c r="C63" s="4"/>
      <c r="D63" s="3"/>
      <c r="E63" s="5"/>
      <c r="F63" s="3"/>
      <c r="G63" s="3"/>
      <c r="H63" s="3"/>
      <c r="I63" s="5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1" x14ac:dyDescent="0.25">
      <c r="A64" s="3"/>
      <c r="B64" s="4"/>
      <c r="C64" s="4"/>
      <c r="D64" s="3"/>
      <c r="E64" s="5"/>
      <c r="F64" s="3"/>
      <c r="G64" s="3"/>
      <c r="H64" s="3"/>
      <c r="I64" s="5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x14ac:dyDescent="0.25">
      <c r="A65" s="3"/>
      <c r="B65" s="4"/>
      <c r="C65" s="4"/>
      <c r="D65" s="3"/>
      <c r="E65" s="5"/>
      <c r="F65" s="3"/>
      <c r="G65" s="3"/>
      <c r="H65" s="3"/>
      <c r="I65" s="5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x14ac:dyDescent="0.25">
      <c r="A66" s="3"/>
      <c r="B66" s="4"/>
      <c r="C66" s="4"/>
      <c r="D66" s="3"/>
      <c r="E66" s="5"/>
      <c r="F66" s="3"/>
      <c r="G66" s="3"/>
      <c r="H66" s="3"/>
      <c r="I66" s="5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x14ac:dyDescent="0.25">
      <c r="A67" s="3"/>
      <c r="B67" s="4"/>
      <c r="C67" s="4"/>
      <c r="D67" s="3"/>
      <c r="E67" s="5"/>
      <c r="F67" s="3"/>
      <c r="G67" s="3"/>
      <c r="H67" s="3"/>
      <c r="I67" s="5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x14ac:dyDescent="0.25">
      <c r="A68" s="3"/>
      <c r="B68" s="4"/>
      <c r="C68" s="4"/>
      <c r="D68" s="3"/>
      <c r="E68" s="5"/>
      <c r="F68" s="3"/>
      <c r="G68" s="3"/>
      <c r="H68" s="3"/>
      <c r="I68" s="5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x14ac:dyDescent="0.25">
      <c r="A69" s="3"/>
      <c r="B69" s="4"/>
      <c r="C69" s="4"/>
      <c r="D69" s="3"/>
      <c r="E69" s="5"/>
      <c r="F69" s="3"/>
      <c r="G69" s="3"/>
      <c r="H69" s="3"/>
      <c r="I69" s="5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x14ac:dyDescent="0.25">
      <c r="A70" s="3"/>
      <c r="B70" s="4"/>
      <c r="C70" s="4"/>
      <c r="D70" s="3"/>
      <c r="E70" s="5"/>
      <c r="F70" s="3"/>
      <c r="G70" s="3"/>
      <c r="H70" s="3"/>
      <c r="I70" s="5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x14ac:dyDescent="0.25">
      <c r="A71" s="3"/>
      <c r="B71" s="4"/>
      <c r="C71" s="4"/>
      <c r="D71" s="3"/>
      <c r="E71" s="5"/>
      <c r="F71" s="3"/>
      <c r="G71" s="3"/>
      <c r="H71" s="3"/>
      <c r="I71" s="5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1" x14ac:dyDescent="0.25">
      <c r="A72" s="3"/>
      <c r="B72" s="4"/>
      <c r="C72" s="4"/>
      <c r="D72" s="3"/>
      <c r="E72" s="5"/>
      <c r="F72" s="3"/>
      <c r="G72" s="3"/>
      <c r="H72" s="3"/>
      <c r="I72" s="5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x14ac:dyDescent="0.25">
      <c r="A73" s="3"/>
      <c r="B73" s="4"/>
      <c r="C73" s="4"/>
      <c r="D73" s="3"/>
      <c r="E73" s="5"/>
      <c r="F73" s="3"/>
      <c r="G73" s="3"/>
      <c r="H73" s="3"/>
      <c r="I73" s="5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x14ac:dyDescent="0.25">
      <c r="A74" s="3"/>
      <c r="B74" s="4"/>
      <c r="C74" s="4"/>
      <c r="D74" s="3"/>
      <c r="E74" s="5"/>
      <c r="F74" s="3"/>
      <c r="G74" s="3"/>
      <c r="H74" s="3"/>
      <c r="I74" s="5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x14ac:dyDescent="0.25">
      <c r="A75" s="3"/>
      <c r="B75" s="4"/>
      <c r="C75" s="4"/>
      <c r="D75" s="3"/>
      <c r="E75" s="5"/>
      <c r="F75" s="3"/>
      <c r="G75" s="3"/>
      <c r="H75" s="3"/>
      <c r="I75" s="5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1" x14ac:dyDescent="0.25">
      <c r="A76" s="3"/>
      <c r="B76" s="4"/>
      <c r="C76" s="4"/>
      <c r="D76" s="3"/>
      <c r="E76" s="5"/>
      <c r="F76" s="3"/>
      <c r="G76" s="3"/>
      <c r="H76" s="3"/>
      <c r="I76" s="5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1" x14ac:dyDescent="0.25">
      <c r="A77" s="3"/>
      <c r="B77" s="5"/>
      <c r="C77" s="3"/>
      <c r="D77" s="3"/>
      <c r="E77" s="5"/>
      <c r="F77" s="3"/>
      <c r="G77" s="3"/>
      <c r="H77" s="3"/>
      <c r="I77" s="5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21" x14ac:dyDescent="0.25">
      <c r="A78" s="3"/>
      <c r="B78" s="5"/>
      <c r="C78" s="3"/>
      <c r="D78" s="3"/>
      <c r="E78" s="5"/>
      <c r="F78" s="3"/>
      <c r="G78" s="3"/>
      <c r="H78" s="3"/>
      <c r="I78" s="5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21" x14ac:dyDescent="0.25">
      <c r="A79" s="6"/>
      <c r="B79" s="5"/>
      <c r="C79" s="3"/>
      <c r="D79" s="3"/>
      <c r="E79" s="5"/>
      <c r="F79" s="3"/>
      <c r="G79" s="3"/>
      <c r="H79" s="3"/>
      <c r="I79" s="5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</row>
    <row r="80" spans="1:21" x14ac:dyDescent="0.25">
      <c r="A80" s="3"/>
      <c r="B80" s="4"/>
      <c r="C80" s="4"/>
      <c r="D80" s="4"/>
      <c r="E80" s="4"/>
      <c r="F80" s="4"/>
      <c r="G80" s="3"/>
      <c r="H80" s="3"/>
      <c r="I80" s="5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</row>
    <row r="81" spans="1:21" x14ac:dyDescent="0.25">
      <c r="A81" s="3"/>
      <c r="B81" s="4"/>
      <c r="C81" s="4"/>
      <c r="D81" s="4"/>
      <c r="E81" s="4"/>
      <c r="F81" s="4"/>
      <c r="G81" s="3"/>
      <c r="H81" s="3"/>
      <c r="I81" s="5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</row>
    <row r="82" spans="1:21" x14ac:dyDescent="0.25">
      <c r="A82" s="3"/>
      <c r="B82" s="4"/>
      <c r="C82" s="4"/>
      <c r="D82" s="4"/>
      <c r="E82" s="4"/>
      <c r="F82" s="4"/>
      <c r="G82" s="3"/>
      <c r="H82" s="3"/>
      <c r="I82" s="5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</row>
    <row r="83" spans="1:21" x14ac:dyDescent="0.25">
      <c r="A83" s="3"/>
      <c r="B83" s="4"/>
      <c r="C83" s="4"/>
      <c r="D83" s="4"/>
      <c r="E83" s="4"/>
      <c r="F83" s="4"/>
      <c r="G83" s="3"/>
      <c r="H83" s="3"/>
      <c r="I83" s="5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</row>
    <row r="84" spans="1:21" x14ac:dyDescent="0.25">
      <c r="A84" s="3"/>
      <c r="B84" s="4"/>
      <c r="C84" s="4"/>
      <c r="D84" s="4"/>
      <c r="E84" s="4"/>
      <c r="F84" s="4"/>
      <c r="G84" s="3"/>
      <c r="H84" s="3"/>
      <c r="I84" s="5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</row>
    <row r="85" spans="1:21" x14ac:dyDescent="0.25">
      <c r="A85" s="3"/>
      <c r="B85" s="5"/>
      <c r="C85" s="4"/>
      <c r="D85" s="3"/>
      <c r="E85" s="5"/>
      <c r="F85" s="3"/>
      <c r="G85" s="3"/>
      <c r="H85" s="3"/>
      <c r="I85" s="5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1" x14ac:dyDescent="0.25">
      <c r="A86" s="3"/>
      <c r="B86" s="5"/>
      <c r="C86" s="3"/>
      <c r="D86" s="3"/>
      <c r="E86" s="5"/>
      <c r="F86" s="3"/>
      <c r="G86" s="3"/>
      <c r="H86" s="3"/>
      <c r="I86" s="5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1" x14ac:dyDescent="0.25">
      <c r="A87" s="3"/>
      <c r="B87" s="5"/>
      <c r="C87" s="3"/>
      <c r="D87" s="3"/>
      <c r="E87" s="5"/>
      <c r="F87" s="3"/>
      <c r="G87" s="3"/>
      <c r="H87" s="3"/>
      <c r="I87" s="5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1" x14ac:dyDescent="0.25">
      <c r="A88" s="3"/>
      <c r="B88" s="5"/>
      <c r="C88" s="3"/>
      <c r="D88" s="3"/>
      <c r="E88" s="5"/>
      <c r="F88" s="3"/>
      <c r="G88" s="3"/>
      <c r="H88" s="3"/>
      <c r="I88" s="5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1" x14ac:dyDescent="0.25">
      <c r="A89" s="6"/>
      <c r="B89" s="5"/>
      <c r="C89" s="3"/>
      <c r="D89" s="3"/>
      <c r="E89" s="5"/>
      <c r="F89" s="3"/>
      <c r="G89" s="3"/>
      <c r="H89" s="3"/>
      <c r="I89" s="5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1" x14ac:dyDescent="0.25">
      <c r="A90" s="3"/>
      <c r="B90" s="4"/>
      <c r="C90" s="4"/>
      <c r="D90" s="4"/>
      <c r="E90" s="4"/>
      <c r="F90" s="4"/>
      <c r="G90" s="4"/>
      <c r="H90" s="3"/>
      <c r="I90" s="5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1:21" x14ac:dyDescent="0.25">
      <c r="A91" s="3"/>
      <c r="B91" s="4"/>
      <c r="C91" s="4"/>
      <c r="D91" s="4"/>
      <c r="E91" s="4"/>
      <c r="F91" s="4"/>
      <c r="G91" s="4"/>
      <c r="H91" s="3"/>
      <c r="I91" s="5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1:21" x14ac:dyDescent="0.25">
      <c r="A92" s="3"/>
      <c r="B92" s="4"/>
      <c r="C92" s="4"/>
      <c r="D92" s="4"/>
      <c r="E92" s="4"/>
      <c r="F92" s="4"/>
      <c r="G92" s="4"/>
      <c r="H92" s="3"/>
      <c r="I92" s="5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1:21" x14ac:dyDescent="0.25">
      <c r="A93" s="3"/>
      <c r="B93" s="4"/>
      <c r="C93" s="4"/>
      <c r="D93" s="4"/>
      <c r="E93" s="4"/>
      <c r="F93" s="4"/>
      <c r="G93" s="4"/>
      <c r="H93" s="3"/>
      <c r="I93" s="5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</row>
    <row r="94" spans="1:21" x14ac:dyDescent="0.25">
      <c r="A94" s="3"/>
      <c r="B94" s="4"/>
      <c r="C94" s="4"/>
      <c r="D94" s="4"/>
      <c r="E94" s="4"/>
      <c r="F94" s="4"/>
      <c r="G94" s="4"/>
      <c r="H94" s="3"/>
      <c r="I94" s="5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</row>
    <row r="95" spans="1:21" x14ac:dyDescent="0.25">
      <c r="A95" s="3"/>
      <c r="B95" s="4"/>
      <c r="C95" s="4"/>
      <c r="D95" s="4"/>
      <c r="E95" s="4"/>
      <c r="F95" s="4"/>
      <c r="G95" s="4"/>
      <c r="H95" s="3"/>
      <c r="I95" s="5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</row>
    <row r="96" spans="1:21" x14ac:dyDescent="0.25">
      <c r="A96" s="3"/>
      <c r="B96" s="4"/>
      <c r="C96" s="4"/>
      <c r="D96" s="4"/>
      <c r="E96" s="4"/>
      <c r="F96" s="4"/>
      <c r="G96" s="4"/>
      <c r="H96" s="3"/>
      <c r="I96" s="5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</row>
    <row r="97" spans="1:21" x14ac:dyDescent="0.25">
      <c r="A97" s="3"/>
      <c r="B97" s="4"/>
      <c r="C97" s="4"/>
      <c r="D97" s="4"/>
      <c r="E97" s="4"/>
      <c r="F97" s="4"/>
      <c r="G97" s="4"/>
      <c r="H97" s="3"/>
      <c r="I97" s="5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</row>
    <row r="98" spans="1:21" x14ac:dyDescent="0.25">
      <c r="A98" s="3"/>
      <c r="B98" s="4"/>
      <c r="C98" s="4"/>
      <c r="D98" s="4"/>
      <c r="E98" s="4"/>
      <c r="F98" s="4"/>
      <c r="G98" s="4"/>
      <c r="H98" s="3"/>
      <c r="I98" s="5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</row>
    <row r="99" spans="1:21" x14ac:dyDescent="0.25">
      <c r="A99" s="3"/>
      <c r="B99" s="4"/>
      <c r="C99" s="4"/>
      <c r="D99" s="4"/>
      <c r="E99" s="4"/>
      <c r="F99" s="4"/>
      <c r="G99" s="4"/>
      <c r="H99" s="3"/>
      <c r="I99" s="5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</row>
    <row r="100" spans="1:21" x14ac:dyDescent="0.25">
      <c r="A100" s="3"/>
      <c r="B100" s="4"/>
      <c r="C100" s="4"/>
      <c r="D100" s="4"/>
      <c r="E100" s="4"/>
      <c r="F100" s="4"/>
      <c r="G100" s="4"/>
      <c r="H100" s="3"/>
      <c r="I100" s="5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1:21" x14ac:dyDescent="0.25">
      <c r="A101" s="3"/>
      <c r="B101" s="4"/>
      <c r="C101" s="4"/>
      <c r="D101" s="4"/>
      <c r="E101" s="4"/>
      <c r="F101" s="4"/>
      <c r="G101" s="4"/>
      <c r="H101" s="3"/>
      <c r="I101" s="5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spans="1:21" x14ac:dyDescent="0.25">
      <c r="A102" s="3"/>
      <c r="B102" s="4"/>
      <c r="C102" s="4"/>
      <c r="D102" s="4"/>
      <c r="E102" s="4"/>
      <c r="F102" s="4"/>
      <c r="G102" s="4"/>
      <c r="H102" s="3"/>
      <c r="I102" s="5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1:21" x14ac:dyDescent="0.25">
      <c r="A103" s="3"/>
      <c r="B103" s="4"/>
      <c r="C103" s="4"/>
      <c r="D103" s="4"/>
      <c r="E103" s="4"/>
      <c r="F103" s="4"/>
      <c r="G103" s="4"/>
      <c r="H103" s="3"/>
      <c r="I103" s="5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1:21" x14ac:dyDescent="0.25">
      <c r="A104" s="3"/>
      <c r="B104" s="4"/>
      <c r="C104" s="4"/>
      <c r="D104" s="4"/>
      <c r="E104" s="4"/>
      <c r="F104" s="4"/>
      <c r="G104" s="4"/>
      <c r="H104" s="3"/>
      <c r="I104" s="5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1:21" x14ac:dyDescent="0.25">
      <c r="A105" s="3"/>
      <c r="B105" s="4"/>
      <c r="C105" s="4"/>
      <c r="D105" s="4"/>
      <c r="E105" s="4"/>
      <c r="F105" s="4"/>
      <c r="G105" s="4"/>
      <c r="H105" s="3"/>
      <c r="I105" s="5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spans="1:21" x14ac:dyDescent="0.25">
      <c r="A106" s="3"/>
      <c r="B106" s="4"/>
      <c r="C106" s="4"/>
      <c r="D106" s="4"/>
      <c r="E106" s="4"/>
      <c r="F106" s="4"/>
      <c r="G106" s="4"/>
      <c r="H106" s="3"/>
      <c r="I106" s="5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 spans="1:21" x14ac:dyDescent="0.25">
      <c r="A107" s="3"/>
      <c r="B107" s="4"/>
      <c r="C107" s="4"/>
      <c r="D107" s="4"/>
      <c r="E107" s="4"/>
      <c r="F107" s="4"/>
      <c r="G107" s="4"/>
      <c r="H107" s="3"/>
      <c r="I107" s="5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 spans="1:21" x14ac:dyDescent="0.25">
      <c r="A108" s="3"/>
      <c r="B108" s="4"/>
      <c r="C108" s="4"/>
      <c r="D108" s="4"/>
      <c r="E108" s="4"/>
      <c r="F108" s="4"/>
      <c r="G108" s="4"/>
      <c r="H108" s="3"/>
      <c r="I108" s="5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</row>
    <row r="109" spans="1:21" x14ac:dyDescent="0.25">
      <c r="A109" s="3"/>
      <c r="B109" s="5"/>
      <c r="C109" s="3"/>
      <c r="D109" s="3"/>
      <c r="E109" s="5"/>
      <c r="F109" s="3"/>
      <c r="G109" s="3"/>
      <c r="H109" s="3"/>
      <c r="I109" s="5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</row>
    <row r="110" spans="1:21" x14ac:dyDescent="0.25">
      <c r="A110" s="3"/>
      <c r="B110" s="5"/>
      <c r="C110" s="3"/>
      <c r="D110" s="3"/>
      <c r="E110" s="5"/>
      <c r="F110" s="3"/>
      <c r="G110" s="3"/>
      <c r="H110" s="3"/>
      <c r="I110" s="5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</row>
    <row r="111" spans="1:21" x14ac:dyDescent="0.25">
      <c r="A111" s="3"/>
      <c r="B111" s="5"/>
      <c r="C111" s="3"/>
      <c r="D111" s="3"/>
      <c r="E111" s="5"/>
      <c r="F111" s="3"/>
      <c r="G111" s="3"/>
      <c r="H111" s="3"/>
      <c r="I111" s="5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</row>
    <row r="112" spans="1:21" x14ac:dyDescent="0.25">
      <c r="A112" s="3"/>
      <c r="B112" s="5"/>
      <c r="C112" s="3"/>
      <c r="D112" s="3"/>
      <c r="E112" s="5"/>
      <c r="F112" s="3"/>
      <c r="G112" s="3"/>
      <c r="H112" s="3"/>
      <c r="I112" s="5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</row>
    <row r="113" spans="1:21" x14ac:dyDescent="0.25">
      <c r="A113" s="3"/>
      <c r="B113" s="5"/>
      <c r="C113" s="3"/>
      <c r="D113" s="3"/>
      <c r="E113" s="5"/>
      <c r="F113" s="3"/>
      <c r="G113" s="3"/>
      <c r="H113" s="3"/>
      <c r="I113" s="5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</row>
    <row r="114" spans="1:21" x14ac:dyDescent="0.25">
      <c r="A114" s="3"/>
      <c r="B114" s="5"/>
      <c r="C114" s="3"/>
      <c r="D114" s="3"/>
      <c r="E114" s="5"/>
      <c r="F114" s="3"/>
      <c r="G114" s="3"/>
      <c r="H114" s="3"/>
      <c r="I114" s="5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</row>
    <row r="115" spans="1:21" x14ac:dyDescent="0.25">
      <c r="A115" s="3"/>
      <c r="B115" s="5"/>
      <c r="C115" s="3"/>
      <c r="D115" s="3"/>
      <c r="E115" s="5"/>
      <c r="F115" s="3"/>
      <c r="G115" s="3"/>
      <c r="H115" s="3"/>
      <c r="I115" s="5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</row>
    <row r="116" spans="1:21" x14ac:dyDescent="0.25">
      <c r="A116" s="3"/>
      <c r="B116" s="5"/>
      <c r="C116" s="3"/>
      <c r="D116" s="3"/>
      <c r="E116" s="5"/>
      <c r="F116" s="3"/>
      <c r="G116" s="3"/>
      <c r="H116" s="3"/>
      <c r="I116" s="5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</row>
    <row r="117" spans="1:21" x14ac:dyDescent="0.25">
      <c r="A117" s="3"/>
      <c r="B117" s="5"/>
      <c r="C117" s="3"/>
      <c r="D117" s="3"/>
      <c r="E117" s="5"/>
      <c r="F117" s="3"/>
      <c r="G117" s="3"/>
      <c r="H117" s="3"/>
      <c r="I117" s="5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</row>
    <row r="118" spans="1:21" x14ac:dyDescent="0.25">
      <c r="A118" s="3"/>
      <c r="B118" s="5"/>
      <c r="C118" s="3"/>
      <c r="D118" s="3"/>
      <c r="E118" s="5"/>
      <c r="F118" s="3"/>
      <c r="G118" s="3"/>
      <c r="H118" s="3"/>
      <c r="I118" s="5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</row>
    <row r="119" spans="1:21" x14ac:dyDescent="0.25">
      <c r="A119" s="3"/>
      <c r="B119" s="5"/>
      <c r="C119" s="3"/>
      <c r="D119" s="3"/>
      <c r="E119" s="5"/>
      <c r="F119" s="3"/>
      <c r="G119" s="3"/>
      <c r="H119" s="3"/>
      <c r="I119" s="5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</row>
    <row r="120" spans="1:21" x14ac:dyDescent="0.25">
      <c r="A120" s="3"/>
      <c r="B120" s="5"/>
      <c r="C120" s="3"/>
      <c r="D120" s="3"/>
      <c r="E120" s="5"/>
      <c r="F120" s="3"/>
      <c r="G120" s="3"/>
      <c r="H120" s="3"/>
      <c r="I120" s="5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</row>
    <row r="121" spans="1:21" x14ac:dyDescent="0.25">
      <c r="A121" s="3"/>
      <c r="B121" s="5"/>
      <c r="C121" s="3"/>
      <c r="D121" s="3"/>
      <c r="E121" s="5"/>
      <c r="F121" s="3"/>
      <c r="G121" s="3"/>
      <c r="H121" s="3"/>
      <c r="I121" s="5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</row>
    <row r="122" spans="1:21" x14ac:dyDescent="0.25">
      <c r="A122" s="3"/>
      <c r="B122" s="5"/>
      <c r="C122" s="3"/>
      <c r="D122" s="3"/>
      <c r="E122" s="5"/>
      <c r="F122" s="3"/>
      <c r="G122" s="3"/>
      <c r="H122" s="3"/>
      <c r="I122" s="5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</row>
    <row r="123" spans="1:21" x14ac:dyDescent="0.25">
      <c r="A123" s="3"/>
      <c r="B123" s="5"/>
      <c r="C123" s="3"/>
      <c r="D123" s="3"/>
      <c r="E123" s="5"/>
      <c r="F123" s="3"/>
      <c r="G123" s="3"/>
      <c r="H123" s="3"/>
      <c r="I123" s="5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</row>
    <row r="124" spans="1:21" x14ac:dyDescent="0.25">
      <c r="A124" s="3"/>
      <c r="B124" s="5"/>
      <c r="C124" s="3"/>
      <c r="D124" s="3"/>
      <c r="E124" s="5"/>
      <c r="F124" s="3"/>
      <c r="G124" s="3"/>
      <c r="H124" s="3"/>
      <c r="I124" s="5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</row>
    <row r="125" spans="1:21" x14ac:dyDescent="0.25">
      <c r="A125" s="3"/>
      <c r="B125" s="5"/>
      <c r="C125" s="3"/>
      <c r="D125" s="3"/>
      <c r="E125" s="5"/>
      <c r="F125" s="3"/>
      <c r="G125" s="3"/>
      <c r="H125" s="3"/>
      <c r="I125" s="5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</row>
    <row r="126" spans="1:21" x14ac:dyDescent="0.25">
      <c r="A126" s="3"/>
      <c r="B126" s="5"/>
      <c r="C126" s="3"/>
      <c r="D126" s="3"/>
      <c r="E126" s="5"/>
      <c r="F126" s="3"/>
      <c r="G126" s="3"/>
      <c r="H126" s="3"/>
      <c r="I126" s="5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</row>
    <row r="127" spans="1:21" x14ac:dyDescent="0.25">
      <c r="A127" s="3"/>
      <c r="B127" s="5"/>
      <c r="C127" s="3"/>
      <c r="D127" s="3"/>
      <c r="E127" s="5"/>
      <c r="F127" s="3"/>
      <c r="G127" s="3"/>
      <c r="H127" s="3"/>
      <c r="I127" s="5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</row>
    <row r="128" spans="1:21" x14ac:dyDescent="0.25">
      <c r="A128" s="3"/>
      <c r="B128" s="5"/>
      <c r="C128" s="3"/>
      <c r="D128" s="3"/>
      <c r="E128" s="5"/>
      <c r="F128" s="3"/>
      <c r="G128" s="3"/>
      <c r="H128" s="3"/>
      <c r="I128" s="5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</row>
    <row r="129" spans="1:21" x14ac:dyDescent="0.25">
      <c r="A129" s="3"/>
      <c r="B129" s="5"/>
      <c r="C129" s="3"/>
      <c r="D129" s="3"/>
      <c r="E129" s="5"/>
      <c r="F129" s="3"/>
      <c r="G129" s="3"/>
      <c r="H129" s="3"/>
      <c r="I129" s="5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</row>
    <row r="130" spans="1:21" x14ac:dyDescent="0.25">
      <c r="A130" s="3"/>
      <c r="B130" s="5"/>
      <c r="C130" s="3"/>
      <c r="D130" s="3"/>
      <c r="E130" s="5"/>
      <c r="F130" s="3"/>
      <c r="G130" s="3"/>
      <c r="H130" s="3"/>
      <c r="I130" s="5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</row>
    <row r="131" spans="1:21" x14ac:dyDescent="0.25">
      <c r="A131" s="3"/>
      <c r="B131" s="5"/>
      <c r="C131" s="3"/>
      <c r="D131" s="3"/>
      <c r="E131" s="5"/>
      <c r="F131" s="3"/>
      <c r="G131" s="3"/>
      <c r="H131" s="3"/>
      <c r="I131" s="5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spans="1:21" x14ac:dyDescent="0.25">
      <c r="A132" s="3"/>
      <c r="B132" s="5"/>
      <c r="C132" s="3"/>
      <c r="D132" s="3"/>
      <c r="E132" s="5"/>
      <c r="F132" s="3"/>
      <c r="G132" s="3"/>
      <c r="H132" s="3"/>
      <c r="I132" s="5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</row>
    <row r="133" spans="1:21" x14ac:dyDescent="0.25">
      <c r="A133" s="3"/>
      <c r="B133" s="5"/>
      <c r="C133" s="3"/>
      <c r="D133" s="3"/>
      <c r="E133" s="5"/>
      <c r="F133" s="3"/>
      <c r="G133" s="3"/>
      <c r="H133" s="3"/>
      <c r="I133" s="5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</row>
    <row r="134" spans="1:21" x14ac:dyDescent="0.25">
      <c r="A134" s="3"/>
      <c r="B134" s="5"/>
      <c r="C134" s="3"/>
      <c r="D134" s="3"/>
      <c r="E134" s="5"/>
      <c r="F134" s="3"/>
      <c r="G134" s="3"/>
      <c r="H134" s="3"/>
      <c r="I134" s="5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</row>
    <row r="135" spans="1:21" x14ac:dyDescent="0.25">
      <c r="A135" s="3"/>
      <c r="B135" s="5"/>
      <c r="C135" s="3"/>
      <c r="D135" s="3"/>
      <c r="E135" s="5"/>
      <c r="F135" s="3"/>
      <c r="G135" s="3"/>
      <c r="H135" s="3"/>
      <c r="I135" s="5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</row>
    <row r="136" spans="1:21" x14ac:dyDescent="0.25">
      <c r="A136" s="3"/>
      <c r="B136" s="5"/>
      <c r="C136" s="3"/>
      <c r="D136" s="3"/>
      <c r="E136" s="5"/>
      <c r="F136" s="3"/>
      <c r="G136" s="3"/>
      <c r="H136" s="3"/>
      <c r="I136" s="5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</row>
    <row r="137" spans="1:21" x14ac:dyDescent="0.25">
      <c r="A137" s="3"/>
      <c r="B137" s="5"/>
      <c r="C137" s="3"/>
      <c r="D137" s="3"/>
      <c r="E137" s="5"/>
      <c r="F137" s="3"/>
      <c r="G137" s="3"/>
      <c r="H137" s="3"/>
      <c r="I137" s="5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</row>
    <row r="138" spans="1:21" x14ac:dyDescent="0.25">
      <c r="A138" s="3"/>
      <c r="B138" s="5"/>
      <c r="C138" s="3"/>
      <c r="D138" s="3"/>
      <c r="E138" s="5"/>
      <c r="F138" s="3"/>
      <c r="G138" s="3"/>
      <c r="H138" s="3"/>
      <c r="I138" s="5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</row>
    <row r="139" spans="1:21" x14ac:dyDescent="0.25">
      <c r="A139" s="3"/>
      <c r="B139" s="5"/>
      <c r="C139" s="3"/>
      <c r="D139" s="3"/>
      <c r="E139" s="5"/>
      <c r="F139" s="3"/>
      <c r="G139" s="3"/>
      <c r="H139" s="3"/>
      <c r="I139" s="5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</row>
    <row r="140" spans="1:21" x14ac:dyDescent="0.25">
      <c r="A140" s="3"/>
      <c r="B140" s="5"/>
      <c r="C140" s="3"/>
      <c r="D140" s="3"/>
      <c r="E140" s="5"/>
      <c r="F140" s="3"/>
      <c r="G140" s="3"/>
      <c r="H140" s="3"/>
      <c r="I140" s="5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</row>
    <row r="141" spans="1:21" x14ac:dyDescent="0.25">
      <c r="A141" s="3"/>
      <c r="B141" s="5"/>
      <c r="C141" s="3"/>
      <c r="D141" s="3"/>
      <c r="E141" s="5"/>
      <c r="F141" s="3"/>
      <c r="G141" s="3"/>
      <c r="H141" s="3"/>
      <c r="I141" s="5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</row>
    <row r="142" spans="1:21" x14ac:dyDescent="0.25">
      <c r="A142" s="3"/>
      <c r="B142" s="5"/>
      <c r="C142" s="3"/>
      <c r="D142" s="3"/>
      <c r="E142" s="5"/>
      <c r="F142" s="3"/>
      <c r="G142" s="3"/>
      <c r="H142" s="3"/>
      <c r="I142" s="5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</row>
    <row r="143" spans="1:21" x14ac:dyDescent="0.25">
      <c r="A143" s="3"/>
      <c r="B143" s="5"/>
      <c r="C143" s="3"/>
      <c r="D143" s="3"/>
      <c r="E143" s="5"/>
      <c r="F143" s="3"/>
      <c r="G143" s="3"/>
      <c r="H143" s="3"/>
      <c r="I143" s="5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</row>
    <row r="144" spans="1:21" x14ac:dyDescent="0.25">
      <c r="A144" s="3"/>
      <c r="B144" s="5"/>
      <c r="C144" s="3"/>
      <c r="D144" s="3"/>
      <c r="E144" s="5"/>
      <c r="F144" s="3"/>
      <c r="G144" s="3"/>
      <c r="H144" s="3"/>
      <c r="I144" s="5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</row>
    <row r="145" spans="1:21" x14ac:dyDescent="0.25">
      <c r="A145" s="3"/>
      <c r="B145" s="5"/>
      <c r="C145" s="3"/>
      <c r="D145" s="3"/>
      <c r="E145" s="5"/>
      <c r="F145" s="3"/>
      <c r="G145" s="3"/>
      <c r="H145" s="3"/>
      <c r="I145" s="5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</row>
    <row r="146" spans="1:21" x14ac:dyDescent="0.25">
      <c r="A146" s="3"/>
      <c r="B146" s="5"/>
      <c r="C146" s="3"/>
      <c r="D146" s="3"/>
      <c r="E146" s="5"/>
      <c r="F146" s="3"/>
      <c r="G146" s="3"/>
      <c r="H146" s="3"/>
      <c r="I146" s="5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</row>
    <row r="147" spans="1:21" x14ac:dyDescent="0.25">
      <c r="A147" s="3"/>
      <c r="B147" s="5"/>
      <c r="C147" s="3"/>
      <c r="D147" s="3"/>
      <c r="E147" s="5"/>
      <c r="F147" s="3"/>
      <c r="G147" s="3"/>
      <c r="H147" s="3"/>
      <c r="I147" s="5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</row>
    <row r="148" spans="1:21" x14ac:dyDescent="0.25">
      <c r="A148" s="3"/>
      <c r="B148" s="5"/>
      <c r="C148" s="3"/>
      <c r="D148" s="3"/>
      <c r="E148" s="5"/>
      <c r="F148" s="3"/>
      <c r="G148" s="3"/>
      <c r="H148" s="3"/>
      <c r="I148" s="5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</row>
    <row r="149" spans="1:21" x14ac:dyDescent="0.25">
      <c r="A149" s="3"/>
      <c r="B149" s="5"/>
      <c r="C149" s="3"/>
      <c r="D149" s="3"/>
      <c r="E149" s="5"/>
      <c r="F149" s="3"/>
      <c r="G149" s="3"/>
      <c r="H149" s="3"/>
      <c r="I149" s="5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</row>
    <row r="150" spans="1:21" x14ac:dyDescent="0.25">
      <c r="A150" s="3"/>
      <c r="B150" s="5"/>
      <c r="C150" s="3"/>
      <c r="D150" s="3"/>
      <c r="E150" s="5"/>
      <c r="F150" s="3"/>
      <c r="G150" s="3"/>
      <c r="H150" s="3"/>
      <c r="I150" s="5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</row>
    <row r="151" spans="1:21" x14ac:dyDescent="0.25">
      <c r="A151" s="3"/>
      <c r="B151" s="5"/>
      <c r="C151" s="3"/>
      <c r="D151" s="3"/>
      <c r="E151" s="5"/>
      <c r="F151" s="3"/>
      <c r="G151" s="3"/>
      <c r="H151" s="3"/>
      <c r="I151" s="5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</row>
    <row r="152" spans="1:21" x14ac:dyDescent="0.25">
      <c r="A152" s="3"/>
      <c r="B152" s="5"/>
      <c r="C152" s="3"/>
      <c r="D152" s="3"/>
      <c r="E152" s="5"/>
      <c r="F152" s="3"/>
      <c r="G152" s="3"/>
      <c r="H152" s="3"/>
      <c r="I152" s="5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</row>
    <row r="153" spans="1:21" x14ac:dyDescent="0.25">
      <c r="A153" s="3"/>
      <c r="B153" s="5"/>
      <c r="C153" s="3"/>
      <c r="D153" s="3"/>
      <c r="E153" s="5"/>
      <c r="F153" s="3"/>
      <c r="G153" s="3"/>
      <c r="H153" s="3"/>
      <c r="I153" s="5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</row>
    <row r="154" spans="1:21" x14ac:dyDescent="0.25">
      <c r="A154" s="3"/>
      <c r="B154" s="5"/>
      <c r="C154" s="3"/>
      <c r="D154" s="3"/>
      <c r="E154" s="5"/>
      <c r="F154" s="3"/>
      <c r="G154" s="3"/>
      <c r="H154" s="3"/>
      <c r="I154" s="5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</row>
    <row r="155" spans="1:21" x14ac:dyDescent="0.25">
      <c r="A155" s="3"/>
      <c r="B155" s="5"/>
      <c r="C155" s="3"/>
      <c r="D155" s="3"/>
      <c r="E155" s="5"/>
      <c r="F155" s="3"/>
      <c r="G155" s="3"/>
      <c r="H155" s="3"/>
      <c r="I155" s="5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</row>
    <row r="156" spans="1:21" x14ac:dyDescent="0.25">
      <c r="A156" s="3"/>
      <c r="B156" s="5"/>
      <c r="C156" s="3"/>
      <c r="D156" s="3"/>
      <c r="E156" s="5"/>
      <c r="F156" s="3"/>
      <c r="G156" s="3"/>
      <c r="H156" s="3"/>
      <c r="I156" s="5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</row>
    <row r="157" spans="1:21" x14ac:dyDescent="0.25">
      <c r="A157" s="3"/>
      <c r="B157" s="5"/>
      <c r="C157" s="3"/>
      <c r="D157" s="3"/>
      <c r="E157" s="5"/>
      <c r="F157" s="3"/>
      <c r="G157" s="3"/>
      <c r="H157" s="3"/>
      <c r="I157" s="5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</row>
    <row r="158" spans="1:21" x14ac:dyDescent="0.25">
      <c r="A158" s="3"/>
      <c r="B158" s="5"/>
      <c r="C158" s="3"/>
      <c r="D158" s="3"/>
      <c r="E158" s="5"/>
      <c r="F158" s="3"/>
      <c r="G158" s="3"/>
      <c r="H158" s="3"/>
      <c r="I158" s="5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</row>
    <row r="159" spans="1:21" x14ac:dyDescent="0.25">
      <c r="A159" s="3"/>
      <c r="B159" s="5"/>
      <c r="C159" s="3"/>
      <c r="D159" s="3"/>
      <c r="E159" s="5"/>
      <c r="F159" s="3"/>
      <c r="G159" s="3"/>
      <c r="H159" s="3"/>
      <c r="I159" s="5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</row>
    <row r="160" spans="1:21" x14ac:dyDescent="0.25">
      <c r="A160" s="3"/>
      <c r="B160" s="5"/>
      <c r="C160" s="3"/>
      <c r="D160" s="3"/>
      <c r="E160" s="5"/>
      <c r="F160" s="3"/>
      <c r="G160" s="3"/>
      <c r="H160" s="3"/>
      <c r="I160" s="5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</row>
    <row r="161" spans="1:21" x14ac:dyDescent="0.25">
      <c r="A161" s="3"/>
      <c r="B161" s="5"/>
      <c r="C161" s="3"/>
      <c r="D161" s="3"/>
      <c r="E161" s="5"/>
      <c r="F161" s="3"/>
      <c r="G161" s="3"/>
      <c r="H161" s="3"/>
      <c r="I161" s="5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</row>
    <row r="162" spans="1:21" x14ac:dyDescent="0.25">
      <c r="A162" s="3"/>
      <c r="B162" s="5"/>
      <c r="C162" s="3"/>
      <c r="D162" s="3"/>
      <c r="E162" s="5"/>
      <c r="F162" s="3"/>
      <c r="G162" s="3"/>
      <c r="H162" s="3"/>
      <c r="I162" s="5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</row>
    <row r="163" spans="1:21" x14ac:dyDescent="0.25">
      <c r="A163" s="3"/>
      <c r="B163" s="5"/>
      <c r="C163" s="3"/>
      <c r="D163" s="3"/>
      <c r="E163" s="5"/>
      <c r="F163" s="3"/>
      <c r="G163" s="3"/>
      <c r="H163" s="3"/>
      <c r="I163" s="5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</row>
    <row r="164" spans="1:21" x14ac:dyDescent="0.25">
      <c r="A164" s="3"/>
      <c r="B164" s="5"/>
      <c r="C164" s="3"/>
      <c r="D164" s="3"/>
      <c r="E164" s="5"/>
      <c r="F164" s="3"/>
      <c r="G164" s="3"/>
      <c r="H164" s="3"/>
      <c r="I164" s="5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</row>
    <row r="165" spans="1:21" x14ac:dyDescent="0.25">
      <c r="A165" s="3"/>
      <c r="B165" s="5"/>
      <c r="C165" s="3"/>
      <c r="D165" s="3"/>
      <c r="E165" s="5"/>
      <c r="F165" s="3"/>
      <c r="G165" s="3"/>
      <c r="H165" s="3"/>
      <c r="I165" s="5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</row>
    <row r="166" spans="1:21" x14ac:dyDescent="0.25">
      <c r="A166" s="3"/>
      <c r="B166" s="5"/>
      <c r="C166" s="3"/>
      <c r="D166" s="3"/>
      <c r="E166" s="5"/>
      <c r="F166" s="3"/>
      <c r="G166" s="3"/>
      <c r="H166" s="3"/>
      <c r="I166" s="5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</row>
    <row r="167" spans="1:21" x14ac:dyDescent="0.25">
      <c r="A167" s="3"/>
      <c r="B167" s="5"/>
      <c r="C167" s="3"/>
      <c r="D167" s="3"/>
      <c r="E167" s="5"/>
      <c r="F167" s="3"/>
      <c r="G167" s="3"/>
      <c r="H167" s="3"/>
      <c r="I167" s="5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</row>
  </sheetData>
  <sortState ref="A90:G101">
    <sortCondition descending="1" ref="D90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Diagramme</vt:lpstr>
      </vt:variant>
      <vt:variant>
        <vt:i4>1</vt:i4>
      </vt:variant>
    </vt:vector>
  </HeadingPairs>
  <TitlesOfParts>
    <vt:vector size="2" baseType="lpstr">
      <vt:lpstr>Tabelle1</vt:lpstr>
      <vt:lpstr>Abb. 27 SenDemo_Bez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04.11 Klimamodellierung Berlin – Planungshinweise Stadtklima 2022, Abbildung 27</dc:title>
  <dc:creator>Senatsverwaltung für Stadtentwicklung;Bauen und Wohnen Berlin</dc:creator>
  <cp:lastPrinted>2015-10-23T13:38:29Z</cp:lastPrinted>
  <dcterms:created xsi:type="dcterms:W3CDTF">2015-06-15T07:10:29Z</dcterms:created>
  <dcterms:modified xsi:type="dcterms:W3CDTF">2025-04-24T13:14:13Z</dcterms:modified>
</cp:coreProperties>
</file>