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ols\IVB1pool\08 FEIN\01 Allgemein\Merkblatt\"/>
    </mc:Choice>
  </mc:AlternateContent>
  <xr:revisionPtr revIDLastSave="0" documentId="13_ncr:1_{F3865655-4C56-4641-BE9B-4524AE22C4D2}" xr6:coauthVersionLast="47" xr6:coauthVersionMax="47" xr10:uidLastSave="{00000000-0000-0000-0000-000000000000}"/>
  <bookViews>
    <workbookView xWindow="-28920" yWindow="-5865" windowWidth="29040" windowHeight="15720" xr2:uid="{D88466EA-A3C6-4CA5-A5A0-4D654EA0FDC9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1" l="1"/>
  <c r="H62" i="1"/>
  <c r="H58" i="1"/>
  <c r="H57" i="1"/>
  <c r="H48" i="1"/>
  <c r="H49" i="1"/>
  <c r="H50" i="1"/>
  <c r="H51" i="1"/>
  <c r="H52" i="1"/>
  <c r="G63" i="1"/>
  <c r="G62" i="1"/>
  <c r="G58" i="1"/>
  <c r="G57" i="1"/>
  <c r="G49" i="1"/>
  <c r="G50" i="1"/>
  <c r="G51" i="1"/>
  <c r="G52" i="1"/>
  <c r="G48" i="1"/>
  <c r="F64" i="1"/>
  <c r="E64" i="1"/>
  <c r="H64" i="1" s="1"/>
  <c r="F59" i="1"/>
  <c r="E59" i="1"/>
  <c r="F53" i="1"/>
  <c r="F66" i="1" s="1"/>
  <c r="E53" i="1"/>
  <c r="E66" i="1" s="1"/>
  <c r="H66" i="1" s="1"/>
  <c r="H59" i="1" l="1"/>
  <c r="E67" i="1"/>
  <c r="H53" i="1"/>
  <c r="I53" i="1" s="1"/>
  <c r="F67" i="1"/>
  <c r="G64" i="1"/>
  <c r="I64" i="1"/>
  <c r="F68" i="1"/>
  <c r="G59" i="1"/>
  <c r="I59" i="1"/>
  <c r="G66" i="1"/>
  <c r="G53" i="1"/>
  <c r="E68" i="1" l="1"/>
  <c r="G68" i="1" s="1"/>
  <c r="H67" i="1"/>
  <c r="I67" i="1" s="1"/>
  <c r="G67" i="1"/>
</calcChain>
</file>

<file path=xl/sharedStrings.xml><?xml version="1.0" encoding="utf-8"?>
<sst xmlns="http://schemas.openxmlformats.org/spreadsheetml/2006/main" count="118" uniqueCount="104">
  <si>
    <t>Träger/Zuwendungsempfänger</t>
  </si>
  <si>
    <t>Bezirk</t>
  </si>
  <si>
    <t>Haushaltsjahr</t>
  </si>
  <si>
    <t>Bewilligungsbescheid vom</t>
  </si>
  <si>
    <t>Eingang VWN</t>
  </si>
  <si>
    <t>Termin VWN laut Bescheid</t>
  </si>
  <si>
    <t>Datum Fristverlängerung</t>
  </si>
  <si>
    <t>Einnahmen</t>
  </si>
  <si>
    <t>Eigenmittel</t>
  </si>
  <si>
    <t>Zuwendungen anderer</t>
  </si>
  <si>
    <t>sonstige Drittmittel</t>
  </si>
  <si>
    <t>sonstige Einnahmen</t>
  </si>
  <si>
    <t>Zuwendungen</t>
  </si>
  <si>
    <t>Einnahmen gesamt:</t>
  </si>
  <si>
    <t>Ausgaben</t>
  </si>
  <si>
    <t>Personalausgaben</t>
  </si>
  <si>
    <t>Honorarmittel</t>
  </si>
  <si>
    <t>Personalausgaben gesamt:</t>
  </si>
  <si>
    <t>E</t>
  </si>
  <si>
    <t>A</t>
  </si>
  <si>
    <t>I.</t>
  </si>
  <si>
    <t>Vergütungen</t>
  </si>
  <si>
    <t>II.</t>
  </si>
  <si>
    <t>Sachausgaben</t>
  </si>
  <si>
    <t>III.</t>
  </si>
  <si>
    <t>Sachausgaben gesamt:</t>
  </si>
  <si>
    <t>Einnahmen abzgl. Ausgaben:</t>
  </si>
  <si>
    <t>zahlenmäßiger Nachweis</t>
  </si>
  <si>
    <t>Belegliste</t>
  </si>
  <si>
    <t>Inventarverzeichnis</t>
  </si>
  <si>
    <t>Sachbericht</t>
  </si>
  <si>
    <t>Anlage zur LGV</t>
  </si>
  <si>
    <t>I</t>
  </si>
  <si>
    <t>lt. VWN</t>
  </si>
  <si>
    <t>Abschluss der kursorischen Prüfung</t>
  </si>
  <si>
    <t>Datum der Abgabe an die Prüfstelle</t>
  </si>
  <si>
    <t>Abweichungen (Betrag)</t>
  </si>
  <si>
    <t>Abweichung (Prozent)</t>
  </si>
  <si>
    <t>Mehrausgaben über 30%</t>
  </si>
  <si>
    <t>Bemerkungen</t>
  </si>
  <si>
    <t>Gemeinsam älter werden im Quartier</t>
  </si>
  <si>
    <t>Gemeinsam lernen und teilhaben</t>
  </si>
  <si>
    <t>Gemeinsam gärtnern</t>
  </si>
  <si>
    <t>Gemeinsam neue Nachbarn integrieren</t>
  </si>
  <si>
    <t>Gemeinsam Nachbarn aktivieren und vernetzen</t>
  </si>
  <si>
    <t>Schulen einschl. Hort</t>
  </si>
  <si>
    <t>Kita</t>
  </si>
  <si>
    <t>Sportanlagen</t>
  </si>
  <si>
    <t>öffentliche/öffentlich zugängliche Straßen und Plätze</t>
  </si>
  <si>
    <t>in Netzwerken beteiligte Akteure (Anzahl)</t>
  </si>
  <si>
    <t>lt. Bescheid/Antrag</t>
  </si>
  <si>
    <t>Kann auf Rückforderungen verzichtet werden?</t>
  </si>
  <si>
    <t>Begründung:</t>
  </si>
  <si>
    <t>ja</t>
  </si>
  <si>
    <t>nein</t>
  </si>
  <si>
    <t>Wurden Rückforderungen festgestellt? (Höhe in €)</t>
  </si>
  <si>
    <t>Sofern berechnet: Höhe der Zinsen in €</t>
  </si>
  <si>
    <t>Name des bezirklichen Prüfers</t>
  </si>
  <si>
    <t>TeilnehmerInnen von Veranstaltungen/ Workshops etc. im Projekt (Anzahl der Teilnehmer)</t>
  </si>
  <si>
    <t>Ausfüll-Felder</t>
  </si>
  <si>
    <t>Berechnungs-Felder</t>
  </si>
  <si>
    <t>unterstützte Einrichtungen (jeweils Anzahl)</t>
  </si>
  <si>
    <t>Datum</t>
  </si>
  <si>
    <t>FEIN-Pilotprojekt (Name)</t>
  </si>
  <si>
    <t>vollständige Kodierung</t>
  </si>
  <si>
    <t>Mitteilungspflichten</t>
  </si>
  <si>
    <t>Der FN ist seinen Mitteilungspflichten nachgekommen:</t>
  </si>
  <si>
    <t>Der FN hat seine Mitteilungspflichten missachtet:</t>
  </si>
  <si>
    <t>Indikatoren (Zielerreichung, Zweckbestimmung)</t>
  </si>
  <si>
    <t>Prüfungsumfang</t>
  </si>
  <si>
    <t>Ist eine vertiefte Prüfung notwendig?</t>
  </si>
  <si>
    <t>ausschließlich kursorische Prüfung, weil</t>
  </si>
  <si>
    <t>die kursorische Prüfung keinen Anhaltspunkt für eine vertiefte Prüfung ergeben hat.</t>
  </si>
  <si>
    <t>sonstige Gründe:</t>
  </si>
  <si>
    <t>Prüfergebnis</t>
  </si>
  <si>
    <t>Falls Kürzungen erfolgten, sind diese hier darzustellen:</t>
  </si>
  <si>
    <r>
      <t>übertragen (</t>
    </r>
    <r>
      <rPr>
        <sz val="11"/>
        <color rgb="FFFF0000"/>
        <rFont val="Berlin Type Office"/>
        <family val="2"/>
      </rPr>
      <t>muss mit Profiskal zum 31.12. d.J. übereinstimmen</t>
    </r>
    <r>
      <rPr>
        <sz val="11"/>
        <color theme="1"/>
        <rFont val="Berlin Type Office"/>
        <family val="2"/>
      </rPr>
      <t>!) und</t>
    </r>
  </si>
  <si>
    <t>zweckentsprechend verwendet und anerkannt.</t>
  </si>
  <si>
    <t>Prüfgegenstand</t>
  </si>
  <si>
    <t>Prüfdokumentation</t>
  </si>
  <si>
    <t>Folgende Unterlagen lagen vor und sind prüfbar:</t>
  </si>
  <si>
    <t>Ist gemäß Angaben im ZN der bewilligte Finanzplan eingehalten worden?</t>
  </si>
  <si>
    <t>Ist der ZN rechnerisch richtig?</t>
  </si>
  <si>
    <t>Stimmt die Belegliste in der Gesamtsumme mit dem ZN überein?</t>
  </si>
  <si>
    <t>Wurden die Ausgaben innerhalb des Bewilligungszeitraums getätigt?</t>
  </si>
  <si>
    <t>Gibt es Anhaltspunkte für eine zweckwidrige Verwendung?</t>
  </si>
  <si>
    <t>Maßnahmen-Kategorien (bitte ankreuzen)</t>
  </si>
  <si>
    <t>vertiefte Prüfung, weil</t>
  </si>
  <si>
    <t>bereits erfolgte Rückzahlungen (Höhe in €)</t>
  </si>
  <si>
    <t>Wurden Abweichungen gegenüber den Festlegungen im Bewilligungsbescheid begründet?</t>
  </si>
  <si>
    <t>Finanzierung</t>
  </si>
  <si>
    <t>Kassenmittel in Höhe von</t>
  </si>
  <si>
    <t>Zur Umsetzung des o.g. Projektes wurden Kassenmittel in Höhe von</t>
  </si>
  <si>
    <t>ehrenamtlich geleistete Stunden im Projekt (Stunden)</t>
  </si>
  <si>
    <t>angebotene Dienstleistungsstunden im Projekt</t>
  </si>
  <si>
    <t>sonstige soziale Einrichtungen (z.B. Senioreneinrichtungen, Begegnungsstätten, Nachbarschaftstreffs, Bibliotheken u.ä.)</t>
  </si>
  <si>
    <t>projektbezogene Anschaffungen über 410 € (netto)</t>
  </si>
  <si>
    <t>a</t>
  </si>
  <si>
    <t>b</t>
  </si>
  <si>
    <t>c</t>
  </si>
  <si>
    <t>d</t>
  </si>
  <si>
    <t>e</t>
  </si>
  <si>
    <t>Ausgaben gesamt:</t>
  </si>
  <si>
    <t>Betrag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</si>
</sst>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Berlin Type Office"/>
      <family val="2"/>
    </font>
    <font>
      <b/>
      <sz val="11"/>
      <color theme="1"/>
      <name val="Berlin Type Office"/>
      <family val="2"/>
    </font>
    <font>
      <b/>
      <sz val="14"/>
      <color theme="1"/>
      <name val="Berlin Type Office"/>
      <family val="2"/>
    </font>
    <font>
      <sz val="9"/>
      <color theme="1"/>
      <name val="Berlin Type Office"/>
      <family val="2"/>
    </font>
    <font>
      <sz val="9"/>
      <name val="Berlin Type Office"/>
      <family val="2"/>
    </font>
    <font>
      <b/>
      <sz val="11"/>
      <color theme="1"/>
      <name val="Calibri"/>
      <family val="2"/>
      <scheme val="minor"/>
    </font>
    <font>
      <sz val="11"/>
      <color rgb="FFFF0000"/>
      <name val="Berlin Type Offic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/>
    <xf numFmtId="0" fontId="2" fillId="0" borderId="0" xfId="0" applyFont="1" applyAlignment="1">
      <alignment horizontal="right" wrapText="1"/>
    </xf>
    <xf numFmtId="0" fontId="2" fillId="0" borderId="13" xfId="0" applyFont="1" applyBorder="1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0" borderId="1" xfId="0" applyFont="1" applyFill="1" applyBorder="1"/>
    <xf numFmtId="0" fontId="1" fillId="0" borderId="0" xfId="0" applyFont="1" applyFill="1"/>
    <xf numFmtId="164" fontId="1" fillId="3" borderId="3" xfId="0" applyNumberFormat="1" applyFont="1" applyFill="1" applyBorder="1" applyProtection="1">
      <protection hidden="1"/>
    </xf>
    <xf numFmtId="164" fontId="1" fillId="3" borderId="1" xfId="0" applyNumberFormat="1" applyFont="1" applyFill="1" applyBorder="1"/>
    <xf numFmtId="164" fontId="2" fillId="4" borderId="2" xfId="0" quotePrefix="1" applyNumberFormat="1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quotePrefix="1" applyNumberFormat="1" applyFont="1" applyFill="1" applyBorder="1"/>
    <xf numFmtId="164" fontId="2" fillId="4" borderId="1" xfId="0" quotePrefix="1" applyNumberFormat="1" applyFont="1" applyFill="1" applyBorder="1" applyAlignment="1">
      <alignment vertical="center"/>
    </xf>
    <xf numFmtId="0" fontId="1" fillId="2" borderId="17" xfId="0" applyFont="1" applyFill="1" applyBorder="1" applyProtection="1">
      <protection locked="0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164" fontId="2" fillId="0" borderId="1" xfId="0" applyNumberFormat="1" applyFont="1" applyFill="1" applyBorder="1"/>
    <xf numFmtId="164" fontId="2" fillId="0" borderId="1" xfId="0" quotePrefix="1" applyNumberFormat="1" applyFont="1" applyFill="1" applyBorder="1"/>
    <xf numFmtId="0" fontId="1" fillId="0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3" xfId="0" applyNumberFormat="1" applyFont="1" applyFill="1" applyBorder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vertical="center"/>
      <protection hidden="1"/>
    </xf>
    <xf numFmtId="165" fontId="1" fillId="3" borderId="1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4" fontId="1" fillId="2" borderId="4" xfId="0" applyNumberFormat="1" applyFont="1" applyFill="1" applyBorder="1" applyAlignment="1" applyProtection="1">
      <alignment horizontal="left" vertical="center"/>
      <protection locked="0"/>
    </xf>
    <xf numFmtId="4" fontId="1" fillId="2" borderId="5" xfId="0" applyNumberFormat="1" applyFont="1" applyFill="1" applyBorder="1" applyAlignment="1" applyProtection="1">
      <alignment horizontal="left" vertical="center"/>
      <protection locked="0"/>
    </xf>
    <xf numFmtId="4" fontId="1" fillId="2" borderId="6" xfId="0" applyNumberFormat="1" applyFont="1" applyFill="1" applyBorder="1" applyAlignment="1" applyProtection="1">
      <alignment horizontal="left" vertical="center"/>
      <protection locked="0"/>
    </xf>
    <xf numFmtId="4" fontId="1" fillId="2" borderId="7" xfId="0" applyNumberFormat="1" applyFont="1" applyFill="1" applyBorder="1" applyAlignment="1" applyProtection="1">
      <alignment horizontal="left" vertical="center"/>
      <protection locked="0"/>
    </xf>
    <xf numFmtId="4" fontId="1" fillId="2" borderId="0" xfId="0" applyNumberFormat="1" applyFont="1" applyFill="1" applyBorder="1" applyAlignment="1" applyProtection="1">
      <alignment horizontal="left" vertical="center"/>
      <protection locked="0"/>
    </xf>
    <xf numFmtId="4" fontId="1" fillId="2" borderId="8" xfId="0" applyNumberFormat="1" applyFont="1" applyFill="1" applyBorder="1" applyAlignment="1" applyProtection="1">
      <alignment horizontal="left" vertical="center"/>
      <protection locked="0"/>
    </xf>
    <xf numFmtId="4" fontId="1" fillId="2" borderId="9" xfId="0" applyNumberFormat="1" applyFont="1" applyFill="1" applyBorder="1" applyAlignment="1" applyProtection="1">
      <alignment horizontal="left" vertical="center"/>
      <protection locked="0"/>
    </xf>
    <xf numFmtId="4" fontId="1" fillId="2" borderId="10" xfId="0" applyNumberFormat="1" applyFont="1" applyFill="1" applyBorder="1" applyAlignment="1" applyProtection="1">
      <alignment horizontal="left" vertical="center"/>
      <protection locked="0"/>
    </xf>
    <xf numFmtId="4" fontId="1" fillId="2" borderId="11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CE89-61C7-4D7A-84BD-75FFCA011125}">
  <sheetPr>
    <pageSetUpPr fitToPage="1"/>
  </sheetPr>
  <dimension ref="A1:J97"/>
  <sheetViews>
    <sheetView showZeros="0" tabSelected="1" zoomScale="80" zoomScaleNormal="80" workbookViewId="0">
      <selection activeCell="G64" sqref="G64"/>
    </sheetView>
  </sheetViews>
  <sheetFormatPr baseColWidth="10" defaultRowHeight="17.25" x14ac:dyDescent="0.35"/>
  <cols>
    <col min="1" max="1" width="4.7109375" style="1" customWidth="1"/>
    <col min="2" max="2" width="55.42578125" style="3" customWidth="1"/>
    <col min="3" max="3" width="4.140625" style="1" customWidth="1"/>
    <col min="4" max="4" width="5" style="1" bestFit="1" customWidth="1"/>
    <col min="5" max="5" width="38.5703125" style="1" customWidth="1"/>
    <col min="6" max="6" width="30" style="1" customWidth="1"/>
    <col min="7" max="7" width="22.85546875" style="1" bestFit="1" customWidth="1"/>
    <col min="8" max="8" width="34.28515625" style="1" customWidth="1"/>
    <col min="9" max="9" width="15" style="1" customWidth="1"/>
    <col min="10" max="10" width="37.85546875" style="1" customWidth="1"/>
    <col min="11" max="16384" width="11.42578125" style="1"/>
  </cols>
  <sheetData>
    <row r="1" spans="2:10" ht="21" x14ac:dyDescent="0.4">
      <c r="B1" s="4"/>
      <c r="C1" s="2"/>
      <c r="D1" s="2"/>
      <c r="E1" s="37" t="s">
        <v>59</v>
      </c>
      <c r="F1" s="38" t="s">
        <v>60</v>
      </c>
      <c r="G1" s="2"/>
      <c r="H1" s="2"/>
    </row>
    <row r="2" spans="2:10" ht="17.25" customHeight="1" x14ac:dyDescent="0.4">
      <c r="B2" s="4" t="s">
        <v>78</v>
      </c>
      <c r="C2" s="2"/>
      <c r="D2" s="2"/>
      <c r="E2" s="2"/>
      <c r="F2" s="2"/>
      <c r="G2" s="2"/>
      <c r="H2" s="2"/>
    </row>
    <row r="3" spans="2:10" x14ac:dyDescent="0.35">
      <c r="B3" s="5" t="s">
        <v>1</v>
      </c>
      <c r="E3" s="46"/>
      <c r="F3" s="2"/>
      <c r="G3" s="2"/>
      <c r="H3" s="2"/>
    </row>
    <row r="4" spans="2:10" ht="50.1" customHeight="1" x14ac:dyDescent="0.35">
      <c r="B4" s="9" t="s">
        <v>0</v>
      </c>
      <c r="E4" s="46"/>
      <c r="F4" s="2"/>
      <c r="G4" s="8" t="s">
        <v>34</v>
      </c>
      <c r="H4" s="23"/>
    </row>
    <row r="5" spans="2:10" ht="50.1" customHeight="1" x14ac:dyDescent="0.35">
      <c r="B5" s="9" t="s">
        <v>63</v>
      </c>
      <c r="E5" s="46"/>
      <c r="F5" s="2"/>
      <c r="G5" s="8" t="s">
        <v>35</v>
      </c>
      <c r="H5" s="23"/>
      <c r="J5"/>
    </row>
    <row r="6" spans="2:10" x14ac:dyDescent="0.35">
      <c r="B6" s="5" t="s">
        <v>64</v>
      </c>
      <c r="E6" s="22"/>
      <c r="H6" s="10"/>
      <c r="J6"/>
    </row>
    <row r="7" spans="2:10" ht="9.9499999999999993" customHeight="1" x14ac:dyDescent="0.35">
      <c r="B7" s="5"/>
      <c r="H7" s="10"/>
      <c r="J7"/>
    </row>
    <row r="8" spans="2:10" x14ac:dyDescent="0.35">
      <c r="B8" s="5" t="s">
        <v>2</v>
      </c>
      <c r="E8" s="49"/>
      <c r="G8"/>
      <c r="H8"/>
      <c r="J8"/>
    </row>
    <row r="9" spans="2:10" x14ac:dyDescent="0.35">
      <c r="B9" s="5" t="s">
        <v>3</v>
      </c>
      <c r="E9" s="47"/>
      <c r="G9"/>
      <c r="H9"/>
      <c r="J9"/>
    </row>
    <row r="10" spans="2:10" ht="24.95" customHeight="1" x14ac:dyDescent="0.35">
      <c r="B10" s="9" t="s">
        <v>5</v>
      </c>
      <c r="E10" s="47"/>
      <c r="G10" s="11"/>
      <c r="H10" s="11"/>
      <c r="J10"/>
    </row>
    <row r="11" spans="2:10" x14ac:dyDescent="0.35">
      <c r="B11" s="5" t="s">
        <v>4</v>
      </c>
      <c r="E11" s="47"/>
      <c r="J11"/>
    </row>
    <row r="12" spans="2:10" x14ac:dyDescent="0.35">
      <c r="B12" s="5" t="s">
        <v>6</v>
      </c>
      <c r="E12" s="47"/>
      <c r="J12"/>
    </row>
    <row r="13" spans="2:10" ht="17.25" customHeight="1" x14ac:dyDescent="0.4">
      <c r="B13" s="4" t="s">
        <v>79</v>
      </c>
    </row>
    <row r="14" spans="2:10" x14ac:dyDescent="0.35">
      <c r="B14" s="41" t="s">
        <v>80</v>
      </c>
      <c r="C14" s="54" t="s">
        <v>53</v>
      </c>
      <c r="D14" s="54" t="s">
        <v>54</v>
      </c>
      <c r="E14" s="3" t="s">
        <v>39</v>
      </c>
      <c r="H14" s="5" t="s">
        <v>65</v>
      </c>
      <c r="J14" s="3" t="s">
        <v>39</v>
      </c>
    </row>
    <row r="15" spans="2:10" x14ac:dyDescent="0.35">
      <c r="B15" s="6" t="s">
        <v>30</v>
      </c>
      <c r="C15" s="48"/>
      <c r="D15" s="48"/>
      <c r="E15" s="57"/>
      <c r="G15" s="68" t="s">
        <v>66</v>
      </c>
      <c r="H15" s="68"/>
      <c r="I15" s="55"/>
      <c r="J15" s="23"/>
    </row>
    <row r="16" spans="2:10" x14ac:dyDescent="0.35">
      <c r="B16" s="17" t="s">
        <v>27</v>
      </c>
      <c r="C16" s="48"/>
      <c r="D16" s="48"/>
      <c r="E16" s="57"/>
      <c r="G16" s="68" t="s">
        <v>67</v>
      </c>
      <c r="H16" s="68"/>
      <c r="I16" s="55"/>
      <c r="J16" s="23"/>
    </row>
    <row r="17" spans="1:10" x14ac:dyDescent="0.35">
      <c r="B17" s="17" t="s">
        <v>28</v>
      </c>
      <c r="C17" s="48"/>
      <c r="D17" s="48"/>
      <c r="E17" s="57"/>
      <c r="H17" s="6" t="s">
        <v>89</v>
      </c>
      <c r="I17" s="55"/>
      <c r="J17" s="23"/>
    </row>
    <row r="18" spans="1:10" x14ac:dyDescent="0.35">
      <c r="B18" s="6" t="s">
        <v>29</v>
      </c>
      <c r="C18" s="48"/>
      <c r="D18" s="48"/>
      <c r="E18" s="57"/>
    </row>
    <row r="19" spans="1:10" x14ac:dyDescent="0.35">
      <c r="B19" s="6" t="s">
        <v>31</v>
      </c>
      <c r="C19" s="48"/>
      <c r="D19" s="48"/>
      <c r="E19" s="57"/>
    </row>
    <row r="20" spans="1:10" ht="9.9499999999999993" customHeight="1" x14ac:dyDescent="0.35">
      <c r="C20" s="50"/>
      <c r="D20" s="50"/>
    </row>
    <row r="21" spans="1:10" ht="34.5" x14ac:dyDescent="0.35">
      <c r="B21" s="51" t="s">
        <v>81</v>
      </c>
      <c r="C21" s="48"/>
      <c r="D21" s="48"/>
      <c r="E21" s="57"/>
    </row>
    <row r="22" spans="1:10" x14ac:dyDescent="0.35">
      <c r="B22" s="1" t="s">
        <v>82</v>
      </c>
      <c r="C22" s="48"/>
      <c r="D22" s="48"/>
      <c r="E22" s="57"/>
    </row>
    <row r="23" spans="1:10" ht="34.5" x14ac:dyDescent="0.35">
      <c r="B23" s="51" t="s">
        <v>83</v>
      </c>
      <c r="C23" s="48"/>
      <c r="D23" s="48"/>
      <c r="E23" s="57"/>
    </row>
    <row r="24" spans="1:10" ht="34.5" x14ac:dyDescent="0.35">
      <c r="B24" s="51" t="s">
        <v>84</v>
      </c>
      <c r="C24" s="48"/>
      <c r="D24" s="48"/>
      <c r="E24" s="57"/>
    </row>
    <row r="25" spans="1:10" x14ac:dyDescent="0.35">
      <c r="B25" s="1" t="s">
        <v>85</v>
      </c>
      <c r="C25" s="48"/>
      <c r="D25" s="48"/>
      <c r="E25" s="57"/>
    </row>
    <row r="28" spans="1:10" x14ac:dyDescent="0.35">
      <c r="A28" s="5" t="s">
        <v>32</v>
      </c>
      <c r="B28" s="3" t="s">
        <v>68</v>
      </c>
    </row>
    <row r="29" spans="1:10" x14ac:dyDescent="0.35">
      <c r="A29" s="3">
        <v>1</v>
      </c>
      <c r="B29" s="3" t="s">
        <v>61</v>
      </c>
      <c r="E29" s="56" t="s">
        <v>39</v>
      </c>
      <c r="F29"/>
      <c r="G29"/>
      <c r="H29"/>
      <c r="I29"/>
      <c r="J29"/>
    </row>
    <row r="30" spans="1:10" x14ac:dyDescent="0.35">
      <c r="A30" s="6" t="s">
        <v>97</v>
      </c>
      <c r="B30" s="12" t="s">
        <v>45</v>
      </c>
      <c r="C30" s="52"/>
      <c r="D30"/>
      <c r="E30" s="57"/>
      <c r="F30"/>
      <c r="G30"/>
      <c r="H30"/>
      <c r="I30"/>
      <c r="J30"/>
    </row>
    <row r="31" spans="1:10" x14ac:dyDescent="0.35">
      <c r="A31" s="6" t="s">
        <v>98</v>
      </c>
      <c r="B31" s="12" t="s">
        <v>46</v>
      </c>
      <c r="C31" s="52"/>
      <c r="D31"/>
      <c r="E31" s="57"/>
      <c r="F31"/>
      <c r="G31"/>
      <c r="H31"/>
      <c r="I31"/>
      <c r="J31"/>
    </row>
    <row r="32" spans="1:10" x14ac:dyDescent="0.35">
      <c r="A32" s="6" t="s">
        <v>99</v>
      </c>
      <c r="B32" s="12" t="s">
        <v>47</v>
      </c>
      <c r="C32" s="52"/>
      <c r="D32"/>
      <c r="E32" s="57"/>
      <c r="F32"/>
      <c r="G32"/>
      <c r="H32"/>
      <c r="I32"/>
      <c r="J32"/>
    </row>
    <row r="33" spans="1:10" ht="29.25" x14ac:dyDescent="0.35">
      <c r="A33" s="17" t="s">
        <v>100</v>
      </c>
      <c r="B33" s="16" t="s">
        <v>95</v>
      </c>
      <c r="C33" s="52"/>
      <c r="D33"/>
      <c r="E33" s="57"/>
      <c r="F33"/>
      <c r="G33"/>
      <c r="H33"/>
      <c r="I33"/>
      <c r="J33"/>
    </row>
    <row r="34" spans="1:10" x14ac:dyDescent="0.35">
      <c r="A34" s="6" t="s">
        <v>101</v>
      </c>
      <c r="B34" s="16" t="s">
        <v>48</v>
      </c>
      <c r="C34" s="52"/>
      <c r="D34"/>
      <c r="E34" s="57"/>
      <c r="F34"/>
      <c r="G34"/>
      <c r="H34"/>
      <c r="I34"/>
      <c r="J34"/>
    </row>
    <row r="35" spans="1:10" x14ac:dyDescent="0.35">
      <c r="A35" s="3">
        <v>2</v>
      </c>
      <c r="B35" s="3" t="s">
        <v>86</v>
      </c>
      <c r="E35" s="58"/>
      <c r="F35"/>
      <c r="G35"/>
      <c r="H35"/>
      <c r="I35"/>
      <c r="J35"/>
    </row>
    <row r="36" spans="1:10" x14ac:dyDescent="0.35">
      <c r="A36" s="6" t="s">
        <v>97</v>
      </c>
      <c r="B36" s="13" t="s">
        <v>40</v>
      </c>
      <c r="C36" s="48"/>
      <c r="E36" s="57"/>
      <c r="F36"/>
      <c r="G36"/>
      <c r="H36"/>
      <c r="I36"/>
      <c r="J36"/>
    </row>
    <row r="37" spans="1:10" x14ac:dyDescent="0.35">
      <c r="A37" s="6" t="s">
        <v>98</v>
      </c>
      <c r="B37" s="13" t="s">
        <v>41</v>
      </c>
      <c r="C37" s="48"/>
      <c r="E37" s="57"/>
      <c r="F37"/>
      <c r="G37"/>
      <c r="H37"/>
      <c r="I37"/>
      <c r="J37"/>
    </row>
    <row r="38" spans="1:10" x14ac:dyDescent="0.35">
      <c r="A38" s="6" t="s">
        <v>99</v>
      </c>
      <c r="B38" s="13" t="s">
        <v>42</v>
      </c>
      <c r="C38" s="48"/>
      <c r="E38" s="57"/>
      <c r="F38"/>
      <c r="G38"/>
      <c r="H38"/>
      <c r="I38"/>
      <c r="J38"/>
    </row>
    <row r="39" spans="1:10" x14ac:dyDescent="0.35">
      <c r="A39" s="6" t="s">
        <v>100</v>
      </c>
      <c r="B39" s="14" t="s">
        <v>43</v>
      </c>
      <c r="C39" s="48"/>
      <c r="E39" s="57"/>
      <c r="F39"/>
      <c r="G39"/>
      <c r="H39"/>
      <c r="I39"/>
      <c r="J39"/>
    </row>
    <row r="40" spans="1:10" x14ac:dyDescent="0.35">
      <c r="A40" s="6" t="s">
        <v>101</v>
      </c>
      <c r="B40" s="15" t="s">
        <v>44</v>
      </c>
      <c r="C40" s="48"/>
      <c r="E40" s="57"/>
      <c r="F40"/>
      <c r="G40"/>
      <c r="H40"/>
      <c r="I40"/>
      <c r="J40"/>
    </row>
    <row r="41" spans="1:10" x14ac:dyDescent="0.35">
      <c r="A41" s="3">
        <v>3</v>
      </c>
      <c r="B41" s="3" t="s">
        <v>49</v>
      </c>
      <c r="C41" s="48"/>
      <c r="E41" s="57"/>
      <c r="F41"/>
      <c r="G41"/>
      <c r="H41"/>
      <c r="I41"/>
      <c r="J41"/>
    </row>
    <row r="42" spans="1:10" ht="34.5" x14ac:dyDescent="0.35">
      <c r="A42" s="39">
        <v>4</v>
      </c>
      <c r="B42" s="7" t="s">
        <v>58</v>
      </c>
      <c r="C42" s="48"/>
      <c r="E42" s="57"/>
      <c r="F42"/>
      <c r="G42"/>
      <c r="H42"/>
      <c r="I42"/>
      <c r="J42"/>
    </row>
    <row r="43" spans="1:10" x14ac:dyDescent="0.35">
      <c r="A43" s="3">
        <v>5</v>
      </c>
      <c r="B43" s="3" t="s">
        <v>93</v>
      </c>
      <c r="C43" s="48"/>
      <c r="E43" s="57"/>
      <c r="F43"/>
      <c r="G43"/>
      <c r="H43"/>
      <c r="I43"/>
      <c r="J43"/>
    </row>
    <row r="44" spans="1:10" x14ac:dyDescent="0.35">
      <c r="A44" s="3">
        <v>6</v>
      </c>
      <c r="B44" s="3" t="s">
        <v>94</v>
      </c>
      <c r="C44" s="48"/>
      <c r="E44" s="57"/>
      <c r="F44"/>
      <c r="G44"/>
      <c r="H44"/>
      <c r="I44"/>
      <c r="J44"/>
    </row>
    <row r="45" spans="1:10" ht="17.25" customHeight="1" x14ac:dyDescent="0.35"/>
    <row r="46" spans="1:10" ht="35.25" x14ac:dyDescent="0.4">
      <c r="B46" s="4" t="s">
        <v>90</v>
      </c>
      <c r="E46" s="3" t="s">
        <v>50</v>
      </c>
      <c r="F46" s="3" t="s">
        <v>33</v>
      </c>
      <c r="G46" s="3" t="s">
        <v>36</v>
      </c>
      <c r="H46" s="3" t="s">
        <v>37</v>
      </c>
      <c r="I46" s="7" t="s">
        <v>38</v>
      </c>
      <c r="J46" s="3" t="s">
        <v>39</v>
      </c>
    </row>
    <row r="47" spans="1:10" x14ac:dyDescent="0.35">
      <c r="A47" s="5" t="s">
        <v>18</v>
      </c>
      <c r="B47" s="3" t="s">
        <v>7</v>
      </c>
    </row>
    <row r="48" spans="1:10" x14ac:dyDescent="0.35">
      <c r="A48" s="1">
        <v>1</v>
      </c>
      <c r="B48" s="1" t="s">
        <v>12</v>
      </c>
      <c r="E48" s="59"/>
      <c r="F48" s="59"/>
      <c r="G48" s="61">
        <f>F48-E48</f>
        <v>0</v>
      </c>
      <c r="H48" s="29">
        <f t="shared" ref="H48:H51" si="0">IF(E48,F48/E48*100-100,0)</f>
        <v>0</v>
      </c>
      <c r="I48" s="27"/>
      <c r="J48" s="22"/>
    </row>
    <row r="49" spans="1:10" x14ac:dyDescent="0.35">
      <c r="A49" s="1">
        <v>2</v>
      </c>
      <c r="B49" s="1" t="s">
        <v>9</v>
      </c>
      <c r="E49" s="59"/>
      <c r="F49" s="59"/>
      <c r="G49" s="62">
        <f t="shared" ref="G49:G53" si="1">F49-E49</f>
        <v>0</v>
      </c>
      <c r="H49" s="29">
        <f t="shared" si="0"/>
        <v>0</v>
      </c>
      <c r="I49" s="27"/>
      <c r="J49" s="22"/>
    </row>
    <row r="50" spans="1:10" x14ac:dyDescent="0.35">
      <c r="A50" s="1">
        <v>3</v>
      </c>
      <c r="B50" s="1" t="s">
        <v>8</v>
      </c>
      <c r="E50" s="59"/>
      <c r="F50" s="59"/>
      <c r="G50" s="62">
        <f t="shared" si="1"/>
        <v>0</v>
      </c>
      <c r="H50" s="29">
        <f t="shared" si="0"/>
        <v>0</v>
      </c>
      <c r="I50" s="27"/>
      <c r="J50" s="22"/>
    </row>
    <row r="51" spans="1:10" x14ac:dyDescent="0.35">
      <c r="A51" s="1">
        <v>4</v>
      </c>
      <c r="B51" s="1" t="s">
        <v>10</v>
      </c>
      <c r="E51" s="59"/>
      <c r="F51" s="59"/>
      <c r="G51" s="62">
        <f t="shared" si="1"/>
        <v>0</v>
      </c>
      <c r="H51" s="29">
        <f t="shared" si="0"/>
        <v>0</v>
      </c>
      <c r="I51" s="27"/>
      <c r="J51" s="22"/>
    </row>
    <row r="52" spans="1:10" ht="18" thickBot="1" x14ac:dyDescent="0.4">
      <c r="A52" s="1">
        <v>5</v>
      </c>
      <c r="B52" s="1" t="s">
        <v>11</v>
      </c>
      <c r="E52" s="60"/>
      <c r="F52" s="60"/>
      <c r="G52" s="62">
        <f t="shared" si="1"/>
        <v>0</v>
      </c>
      <c r="H52" s="29">
        <f>IF(E52,F52/E52*100-100,0)</f>
        <v>0</v>
      </c>
      <c r="I52" s="53"/>
      <c r="J52" s="36"/>
    </row>
    <row r="53" spans="1:10" x14ac:dyDescent="0.35">
      <c r="B53" s="5" t="s">
        <v>13</v>
      </c>
      <c r="E53" s="63">
        <f>SUM(E48:E52)</f>
        <v>0</v>
      </c>
      <c r="F53" s="63">
        <f>SUM(F48:F52)</f>
        <v>0</v>
      </c>
      <c r="G53" s="63">
        <f t="shared" si="1"/>
        <v>0</v>
      </c>
      <c r="H53" s="31">
        <f>IF(E53,F53/E53*100-100,0)</f>
        <v>0</v>
      </c>
      <c r="I53" s="31">
        <f>IF(H53&gt;30, H53,0)</f>
        <v>0</v>
      </c>
      <c r="J53"/>
    </row>
    <row r="54" spans="1:10" ht="8.1" customHeight="1" x14ac:dyDescent="0.35"/>
    <row r="55" spans="1:10" x14ac:dyDescent="0.35">
      <c r="A55" s="5" t="s">
        <v>19</v>
      </c>
      <c r="B55" s="3" t="s">
        <v>14</v>
      </c>
    </row>
    <row r="56" spans="1:10" x14ac:dyDescent="0.35">
      <c r="A56" s="5" t="s">
        <v>20</v>
      </c>
      <c r="B56" s="3" t="s">
        <v>15</v>
      </c>
    </row>
    <row r="57" spans="1:10" x14ac:dyDescent="0.35">
      <c r="A57" s="6">
        <v>1</v>
      </c>
      <c r="B57" s="1" t="s">
        <v>21</v>
      </c>
      <c r="E57" s="59"/>
      <c r="F57" s="59"/>
      <c r="G57" s="62">
        <f>F57-E57</f>
        <v>0</v>
      </c>
      <c r="H57" s="30">
        <f>IF(E57,F57/E57*100-100,0)</f>
        <v>0</v>
      </c>
      <c r="I57" s="27"/>
      <c r="J57" s="22"/>
    </row>
    <row r="58" spans="1:10" ht="18" thickBot="1" x14ac:dyDescent="0.4">
      <c r="A58" s="1">
        <v>2</v>
      </c>
      <c r="B58" s="1" t="s">
        <v>16</v>
      </c>
      <c r="E58" s="60"/>
      <c r="F58" s="60"/>
      <c r="G58" s="62">
        <f t="shared" ref="G58:G59" si="2">F58-E58</f>
        <v>0</v>
      </c>
      <c r="H58" s="30">
        <f t="shared" ref="H58:H59" si="3">IF(E58,F58/E58*100-100,0)</f>
        <v>0</v>
      </c>
      <c r="I58" s="53"/>
      <c r="J58" s="36"/>
    </row>
    <row r="59" spans="1:10" x14ac:dyDescent="0.35">
      <c r="B59" s="5" t="s">
        <v>17</v>
      </c>
      <c r="E59" s="63">
        <f>SUM(E57:E58)</f>
        <v>0</v>
      </c>
      <c r="F59" s="63">
        <f>SUM(F57:F58)</f>
        <v>0</v>
      </c>
      <c r="G59" s="63">
        <f t="shared" si="2"/>
        <v>0</v>
      </c>
      <c r="H59" s="31">
        <f t="shared" si="3"/>
        <v>0</v>
      </c>
      <c r="I59" s="31">
        <f>IF(H59&gt;30,H59,0)</f>
        <v>0</v>
      </c>
      <c r="J59"/>
    </row>
    <row r="60" spans="1:10" ht="8.1" customHeight="1" x14ac:dyDescent="0.35">
      <c r="B60"/>
    </row>
    <row r="62" spans="1:10" x14ac:dyDescent="0.35">
      <c r="A62" s="5" t="s">
        <v>22</v>
      </c>
      <c r="B62" s="3" t="s">
        <v>23</v>
      </c>
      <c r="E62" s="59"/>
      <c r="F62" s="59"/>
      <c r="G62" s="62">
        <f>F62-E62</f>
        <v>0</v>
      </c>
      <c r="H62" s="30">
        <f>IF(E62,F62/E62*100-100,0)</f>
        <v>0</v>
      </c>
      <c r="I62" s="27"/>
      <c r="J62" s="22"/>
    </row>
    <row r="63" spans="1:10" x14ac:dyDescent="0.35">
      <c r="A63" s="5" t="s">
        <v>24</v>
      </c>
      <c r="B63" s="3" t="s">
        <v>96</v>
      </c>
      <c r="E63" s="59"/>
      <c r="F63" s="59"/>
      <c r="G63" s="62">
        <f t="shared" ref="G63" si="4">F63-E63</f>
        <v>0</v>
      </c>
      <c r="H63" s="30">
        <f t="shared" ref="H63" si="5">IF(E63,F63/E63*100-100,0)</f>
        <v>0</v>
      </c>
      <c r="I63" s="27"/>
      <c r="J63" s="22"/>
    </row>
    <row r="64" spans="1:10" x14ac:dyDescent="0.35">
      <c r="B64" s="5" t="s">
        <v>25</v>
      </c>
      <c r="E64" s="64">
        <f>SUM(E62:E63)</f>
        <v>0</v>
      </c>
      <c r="F64" s="64">
        <f>SUM(F62:F63)</f>
        <v>0</v>
      </c>
      <c r="G64" s="64">
        <f>F64-E64</f>
        <v>0</v>
      </c>
      <c r="H64" s="32">
        <f>IF(E64,F64/E64*100-100,0)</f>
        <v>0</v>
      </c>
      <c r="I64" s="34">
        <f>IF(H64&gt;30,H64,0)</f>
        <v>0</v>
      </c>
      <c r="J64" s="22"/>
    </row>
    <row r="65" spans="2:10" s="28" customFormat="1" ht="6.95" customHeight="1" x14ac:dyDescent="0.35">
      <c r="B65" s="42"/>
      <c r="E65" s="65"/>
      <c r="F65" s="65"/>
      <c r="G65" s="65"/>
      <c r="H65" s="43"/>
      <c r="I65" s="44"/>
      <c r="J65" s="45"/>
    </row>
    <row r="66" spans="2:10" x14ac:dyDescent="0.35">
      <c r="B66" s="5" t="s">
        <v>13</v>
      </c>
      <c r="E66" s="64">
        <f>E53</f>
        <v>0</v>
      </c>
      <c r="F66" s="64">
        <f>F53</f>
        <v>0</v>
      </c>
      <c r="G66" s="64">
        <f t="shared" ref="G66:G68" si="6">F66-E66</f>
        <v>0</v>
      </c>
      <c r="H66" s="32">
        <f t="shared" ref="H66:H67" si="7">IF(E66,F66/E66*100-100,0)</f>
        <v>0</v>
      </c>
      <c r="I66" s="33"/>
      <c r="J66" s="22"/>
    </row>
    <row r="67" spans="2:10" x14ac:dyDescent="0.35">
      <c r="B67" s="19" t="s">
        <v>102</v>
      </c>
      <c r="E67" s="64">
        <f>E59+E64</f>
        <v>0</v>
      </c>
      <c r="F67" s="64">
        <f>F59+F64</f>
        <v>0</v>
      </c>
      <c r="G67" s="64">
        <f t="shared" si="6"/>
        <v>0</v>
      </c>
      <c r="H67" s="32">
        <f t="shared" si="7"/>
        <v>0</v>
      </c>
      <c r="I67" s="35">
        <f>IF(H67&gt;30,H67,0)</f>
        <v>0</v>
      </c>
      <c r="J67" s="22"/>
    </row>
    <row r="68" spans="2:10" x14ac:dyDescent="0.35">
      <c r="B68" s="5" t="s">
        <v>26</v>
      </c>
      <c r="E68" s="64">
        <f>E66-E67</f>
        <v>0</v>
      </c>
      <c r="F68" s="64">
        <f>F66-F67</f>
        <v>0</v>
      </c>
      <c r="G68" s="64">
        <f t="shared" si="6"/>
        <v>0</v>
      </c>
      <c r="H68" s="33"/>
      <c r="I68" s="33"/>
      <c r="J68" s="22"/>
    </row>
    <row r="70" spans="2:10" ht="21" x14ac:dyDescent="0.4">
      <c r="B70" s="4" t="s">
        <v>69</v>
      </c>
      <c r="C70" s="54" t="s">
        <v>53</v>
      </c>
      <c r="D70" s="54" t="s">
        <v>54</v>
      </c>
    </row>
    <row r="71" spans="2:10" x14ac:dyDescent="0.35">
      <c r="B71" s="6" t="s">
        <v>70</v>
      </c>
      <c r="C71" s="21"/>
      <c r="D71" s="21"/>
    </row>
    <row r="72" spans="2:10" ht="9.9499999999999993" customHeight="1" x14ac:dyDescent="0.35"/>
    <row r="73" spans="2:10" x14ac:dyDescent="0.35">
      <c r="B73" s="6" t="s">
        <v>71</v>
      </c>
      <c r="C73" s="21"/>
      <c r="D73" s="40"/>
      <c r="E73" s="1" t="s">
        <v>72</v>
      </c>
      <c r="F73"/>
      <c r="G73"/>
      <c r="H73"/>
      <c r="I73"/>
      <c r="J73"/>
    </row>
    <row r="74" spans="2:10" ht="39.950000000000003" customHeight="1" x14ac:dyDescent="0.35">
      <c r="C74" s="21"/>
      <c r="D74" s="40"/>
      <c r="E74" s="17" t="s">
        <v>73</v>
      </c>
      <c r="F74" s="69"/>
      <c r="G74" s="70"/>
      <c r="H74" s="70"/>
      <c r="I74" s="70"/>
      <c r="J74" s="71"/>
    </row>
    <row r="75" spans="2:10" ht="9.9499999999999993" customHeight="1" x14ac:dyDescent="0.35">
      <c r="C75" s="40"/>
      <c r="D75" s="40"/>
      <c r="E75" s="2"/>
      <c r="F75" s="40"/>
      <c r="G75"/>
      <c r="H75"/>
      <c r="I75"/>
      <c r="J75"/>
    </row>
    <row r="76" spans="2:10" ht="39.950000000000003" customHeight="1" x14ac:dyDescent="0.35">
      <c r="B76" s="17" t="s">
        <v>87</v>
      </c>
      <c r="C76" s="69"/>
      <c r="D76" s="70"/>
      <c r="E76" s="70"/>
      <c r="F76" s="70"/>
      <c r="G76" s="70"/>
      <c r="H76" s="70"/>
      <c r="I76" s="70"/>
      <c r="J76" s="71"/>
    </row>
    <row r="77" spans="2:10" ht="17.25" customHeight="1" x14ac:dyDescent="0.35">
      <c r="C77" s="40"/>
      <c r="D77" s="40"/>
      <c r="E77" s="2"/>
      <c r="F77" s="40"/>
      <c r="G77"/>
      <c r="H77"/>
      <c r="I77"/>
      <c r="J77"/>
    </row>
    <row r="78" spans="2:10" ht="21" x14ac:dyDescent="0.4">
      <c r="B78" s="4" t="s">
        <v>74</v>
      </c>
      <c r="C78" s="54" t="s">
        <v>53</v>
      </c>
      <c r="D78" s="54" t="s">
        <v>54</v>
      </c>
      <c r="F78" s="3" t="s">
        <v>103</v>
      </c>
      <c r="J78" s="3" t="s">
        <v>39</v>
      </c>
    </row>
    <row r="79" spans="2:10" x14ac:dyDescent="0.35">
      <c r="B79" s="6" t="s">
        <v>88</v>
      </c>
      <c r="C79" s="21"/>
      <c r="D79" s="21"/>
      <c r="F79" s="24"/>
      <c r="J79" s="18"/>
    </row>
    <row r="80" spans="2:10" x14ac:dyDescent="0.35">
      <c r="B80" s="6" t="s">
        <v>55</v>
      </c>
      <c r="C80" s="21"/>
      <c r="D80" s="21"/>
      <c r="F80" s="24"/>
      <c r="J80" s="18"/>
    </row>
    <row r="81" spans="2:10" x14ac:dyDescent="0.35">
      <c r="B81" s="6" t="s">
        <v>51</v>
      </c>
      <c r="C81" s="21"/>
      <c r="D81" s="21"/>
      <c r="E81"/>
      <c r="F81"/>
      <c r="G81"/>
      <c r="H81"/>
    </row>
    <row r="82" spans="2:10" ht="30" customHeight="1" x14ac:dyDescent="0.35">
      <c r="B82" s="66" t="s">
        <v>52</v>
      </c>
      <c r="E82" s="81"/>
      <c r="F82" s="81"/>
      <c r="G82" s="81"/>
      <c r="H82" s="81"/>
      <c r="I82" s="81"/>
      <c r="J82" s="81"/>
    </row>
    <row r="83" spans="2:10" x14ac:dyDescent="0.35">
      <c r="B83" s="6" t="s">
        <v>56</v>
      </c>
      <c r="C83" s="21"/>
      <c r="D83" s="21"/>
      <c r="F83" s="24"/>
      <c r="J83" s="25"/>
    </row>
    <row r="84" spans="2:10" ht="17.25" customHeight="1" x14ac:dyDescent="0.35">
      <c r="C84" s="40"/>
      <c r="D84" s="40"/>
      <c r="E84" s="2"/>
      <c r="F84" s="40"/>
      <c r="G84"/>
      <c r="H84"/>
      <c r="I84"/>
      <c r="J84"/>
    </row>
    <row r="86" spans="2:10" x14ac:dyDescent="0.35">
      <c r="B86" s="1"/>
    </row>
    <row r="87" spans="2:10" ht="34.5" x14ac:dyDescent="0.35">
      <c r="B87" s="67" t="s">
        <v>92</v>
      </c>
      <c r="E87" s="59"/>
      <c r="F87" s="1" t="s">
        <v>76</v>
      </c>
    </row>
    <row r="88" spans="2:10" x14ac:dyDescent="0.35">
      <c r="B88" s="6" t="s">
        <v>91</v>
      </c>
      <c r="E88" s="60"/>
      <c r="F88" s="1" t="s">
        <v>77</v>
      </c>
    </row>
    <row r="89" spans="2:10" x14ac:dyDescent="0.35">
      <c r="B89" s="17" t="s">
        <v>75</v>
      </c>
      <c r="E89" s="72"/>
      <c r="F89" s="73"/>
      <c r="G89" s="73"/>
      <c r="H89" s="73"/>
      <c r="I89" s="73"/>
      <c r="J89" s="74"/>
    </row>
    <row r="90" spans="2:10" x14ac:dyDescent="0.35">
      <c r="E90" s="75"/>
      <c r="F90" s="76"/>
      <c r="G90" s="76"/>
      <c r="H90" s="76"/>
      <c r="I90" s="76"/>
      <c r="J90" s="77"/>
    </row>
    <row r="91" spans="2:10" x14ac:dyDescent="0.35">
      <c r="E91" s="75"/>
      <c r="F91" s="76"/>
      <c r="G91" s="76"/>
      <c r="H91" s="76"/>
      <c r="I91" s="76"/>
      <c r="J91" s="77"/>
    </row>
    <row r="92" spans="2:10" x14ac:dyDescent="0.35">
      <c r="E92" s="78"/>
      <c r="F92" s="79"/>
      <c r="G92" s="79"/>
      <c r="H92" s="79"/>
      <c r="I92" s="79"/>
      <c r="J92" s="80"/>
    </row>
    <row r="93" spans="2:10" x14ac:dyDescent="0.35">
      <c r="I93"/>
    </row>
    <row r="96" spans="2:10" x14ac:dyDescent="0.35">
      <c r="F96" s="26"/>
      <c r="H96" s="26"/>
    </row>
    <row r="97" spans="6:8" x14ac:dyDescent="0.35">
      <c r="F97" s="20" t="s">
        <v>62</v>
      </c>
      <c r="H97" s="20" t="s">
        <v>57</v>
      </c>
    </row>
  </sheetData>
  <sheetProtection algorithmName="SHA-512" hashValue="Ty2KEmTLHxjogUbdpHGy6A7tHInR0C+LzpbmJUaprTxItURV9uyiq5gH4Xo0mWDKzFkfBkL9KxKNHCpfhiS4yg==" saltValue="QADDSTt3JNOL5cwh2JwgmQ==" spinCount="100000" sheet="1" insertRows="0"/>
  <mergeCells count="6">
    <mergeCell ref="G15:H15"/>
    <mergeCell ref="G16:H16"/>
    <mergeCell ref="C76:J76"/>
    <mergeCell ref="F74:J74"/>
    <mergeCell ref="E89:J92"/>
    <mergeCell ref="E82:J82"/>
  </mergeCells>
  <pageMargins left="0.70866141732283472" right="0.9055118110236221" top="0.78740157480314965" bottom="0.78740157480314965" header="0.31496062992125984" footer="0.31496062992125984"/>
  <pageSetup paperSize="9" scale="51" fitToHeight="0" orientation="landscape" r:id="rId1"/>
  <headerFooter differentFirst="1">
    <firstHeader>&amp;L&amp;"Berlin Type Office,Standard"&amp;24Prüfvermerk Verwendungsnachweis&amp;C&amp;"Berlin Type Office,Standard"&amp;24FEIN-Pilotprojekte&amp;R&amp;G</firstHeader>
  </headerFooter>
  <rowBreaks count="1" manualBreakCount="1">
    <brk id="4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SenSW / SenUVK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Pohland, Anka</dc:creator>
  <cp:lastModifiedBy>Pohland, Anka</cp:lastModifiedBy>
  <cp:lastPrinted>2026-03-27T18:24:30Z</cp:lastPrinted>
  <dcterms:created xsi:type="dcterms:W3CDTF">2026-02-12T17:09:08Z</dcterms:created>
  <dcterms:modified xsi:type="dcterms:W3CDTF">2026-03-27T18:24:43Z</dcterms:modified>
</cp:coreProperties>
</file>