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A_Monitoring\MSS2023\05_Ergebnisse_veröffentlichen\2_Stufe_KI\fertig\Tabellen barrierefrei\Tabellen 9.8.2023\"/>
    </mc:Choice>
  </mc:AlternateContent>
  <bookViews>
    <workbookView xWindow="480" yWindow="30" windowWidth="20730" windowHeight="9030"/>
  </bookViews>
  <sheets>
    <sheet name="4.3.KontextInd_Bezirk_MSS2023" sheetId="14" r:id="rId1"/>
    <sheet name="Erläuterungen KI " sheetId="15" r:id="rId2"/>
  </sheets>
  <definedNames>
    <definedName name="_xlnm.Print_Area" localSheetId="1">'Erläuterungen KI '!$A$1:$C$45</definedName>
    <definedName name="Print_Area" localSheetId="0">'4.3.KontextInd_Bezirk_MSS2023'!$A$1:$W$56</definedName>
    <definedName name="Print_Area" localSheetId="1">'Erläuterungen KI '!$A$1:$C$45</definedName>
    <definedName name="Print_Titles" localSheetId="0">'4.3.KontextInd_Bezirk_MSS2023'!$1:$20</definedName>
    <definedName name="Print_Titles" localSheetId="1">'Erläuterungen KI '!$1:$5</definedName>
  </definedNames>
  <calcPr calcId="162913"/>
</workbook>
</file>

<file path=xl/calcChain.xml><?xml version="1.0" encoding="utf-8"?>
<calcChain xmlns="http://schemas.openxmlformats.org/spreadsheetml/2006/main">
  <c r="C35" i="14" l="1"/>
</calcChain>
</file>

<file path=xl/sharedStrings.xml><?xml version="1.0" encoding="utf-8"?>
<sst xmlns="http://schemas.openxmlformats.org/spreadsheetml/2006/main" count="168" uniqueCount="138">
  <si>
    <t>Nummer</t>
  </si>
  <si>
    <t>Name</t>
  </si>
  <si>
    <t>Erläuterungen</t>
  </si>
  <si>
    <t>Die in dieser Tabelle abgedruckten Werte sind auf zwei Dezimalstallen begrenzt. Zahlen mit einer Fünf oder höher in der dritten Nachkommastelle wurden aufgerundet.</t>
  </si>
  <si>
    <t>K 11</t>
  </si>
  <si>
    <t>K 12</t>
  </si>
  <si>
    <t>K 13</t>
  </si>
  <si>
    <t>K 03</t>
  </si>
  <si>
    <t>K04</t>
  </si>
  <si>
    <t>K 05</t>
  </si>
  <si>
    <t>K 01</t>
  </si>
  <si>
    <t>K 02</t>
  </si>
  <si>
    <t>SD:</t>
  </si>
  <si>
    <t>K 06</t>
  </si>
  <si>
    <t>K 07</t>
  </si>
  <si>
    <t>K 08</t>
  </si>
  <si>
    <t>K 09</t>
  </si>
  <si>
    <t>K 10</t>
  </si>
  <si>
    <t>Handlungsfeld Besondere, durch Armut bedrohte Zielgruppen</t>
  </si>
  <si>
    <t>Handlungsfeld Integration</t>
  </si>
  <si>
    <t>Handlungsfeld Wohnen und Stabilität der Wohnbevölkerung</t>
  </si>
  <si>
    <t>In der Einwohnerregisterstatistik werden als Personen mit Migrationshintergrund ausgewiesen:</t>
  </si>
  <si>
    <t>1. Ausländerinnen und Ausländer</t>
  </si>
  <si>
    <t>2. Deutsche mit Migrationshintergrund</t>
  </si>
  <si>
    <t>Quellenangabe:</t>
  </si>
  <si>
    <t>weitere Informationen unter :</t>
  </si>
  <si>
    <t>Datenstand</t>
  </si>
  <si>
    <t xml:space="preserve">          </t>
  </si>
  <si>
    <t>K 04</t>
  </si>
  <si>
    <t>Handlungsfeld Besondere von Armut bedrohte Zielgruppen</t>
  </si>
  <si>
    <t>· mit Geburtsland außerhalb Deutschlands oder</t>
  </si>
  <si>
    <t>· mit zweiter Staatsbürgerschaft oder</t>
  </si>
  <si>
    <t>· mit Optionszeichen, d.h. im Inland geborene Kinder ausländischer Eltern erhalten seit dem 1. Januar 2000 unter den in § 4 Abs. 3 Staatsangehörigkeitsgesetzes (StAG) genannten Voraussetzungen zunächst die deutsche Staatsangehörigkeit (Optionsregelung) sowie</t>
  </si>
  <si>
    <t>· mit Einbürgerungszeichen oder</t>
  </si>
  <si>
    <t>K16</t>
  </si>
  <si>
    <t>K 17</t>
  </si>
  <si>
    <t>K 14</t>
  </si>
  <si>
    <t>K 15</t>
  </si>
  <si>
    <r>
      <rPr>
        <b/>
        <sz val="9"/>
        <rFont val="Arial Narrow"/>
        <family val="2"/>
      </rPr>
      <t>SD:</t>
    </r>
    <r>
      <rPr>
        <sz val="9"/>
        <rFont val="Arial Narrow"/>
        <family val="2"/>
      </rPr>
      <t xml:space="preserve"> Standardabweichung aller betrachteten Gebiete </t>
    </r>
  </si>
  <si>
    <t>Die Maßeinheit für MW und SD entspricht der Maßeinheit</t>
  </si>
  <si>
    <t>Berlin</t>
  </si>
  <si>
    <t>Datenstand Kontext-Indikatoren:</t>
  </si>
  <si>
    <t xml:space="preserve"> des jeweiligen Kontext-Indikators.</t>
  </si>
  <si>
    <t>Kontext-Indikator</t>
  </si>
  <si>
    <t>Beschreibung Kontext-Indikator</t>
  </si>
  <si>
    <r>
      <t>MW</t>
    </r>
    <r>
      <rPr>
        <b/>
        <vertAlign val="superscript"/>
        <sz val="9"/>
        <rFont val="Arial Narrow"/>
        <family val="2"/>
      </rPr>
      <t>1)</t>
    </r>
    <r>
      <rPr>
        <b/>
        <sz val="9"/>
        <rFont val="Arial Narrow"/>
        <family val="2"/>
      </rPr>
      <t>:</t>
    </r>
  </si>
  <si>
    <t>· Personen im Alter unter 18 Jahren ohne eigene Migrationsmerkmale aber mit Migrationshintergrund zumindest eines Elternteils, wenn die Person an der Adresse der Eltern/ des Elternteils gemeldet ist.</t>
  </si>
  <si>
    <t>Senatsverwaltung für Stadtentwicklung, Bauen und Wohnen Berlin</t>
  </si>
  <si>
    <t>K 16</t>
  </si>
  <si>
    <t>Auf Ebene der Bezirke gibt es keine Raumänderungen durch die LOR-Modifikation. Die Daten für K 08, K 14 und K 15 werden einheitlich für alle LOR-Ebenen gesondert veröffentlicht.</t>
  </si>
  <si>
    <t>Monitoring Soziale Stadtentwicklung 2023</t>
  </si>
  <si>
    <t>als Status: 31.12.2022, in Prozent</t>
  </si>
  <si>
    <t>als Veränderung: 31.12.2020, 31.12.2022, in Prozentpunkten</t>
  </si>
  <si>
    <r>
      <t>K 01: Jugendarbeitslosigkeit</t>
    </r>
    <r>
      <rPr>
        <vertAlign val="superscript"/>
        <sz val="9"/>
        <rFont val="Arial Narrow"/>
        <family val="2"/>
      </rPr>
      <t>2)</t>
    </r>
    <r>
      <rPr>
        <sz val="9"/>
        <rFont val="Arial Narrow"/>
        <family val="2"/>
      </rPr>
      <t xml:space="preserve"> 2022</t>
    </r>
  </si>
  <si>
    <t>K 02: Alleinerziehende Haushalte 2022</t>
  </si>
  <si>
    <r>
      <t>K 04: Kinder und Jugendliche mit Migrationshintergrund</t>
    </r>
    <r>
      <rPr>
        <vertAlign val="superscript"/>
        <sz val="9"/>
        <rFont val="Arial Narrow"/>
        <family val="2"/>
      </rPr>
      <t>3)</t>
    </r>
    <r>
      <rPr>
        <sz val="9"/>
        <rFont val="Arial Narrow"/>
        <family val="2"/>
      </rPr>
      <t xml:space="preserve">  2022</t>
    </r>
  </si>
  <si>
    <r>
      <t>K 05: Einwohnerinnen und Einwohner mit Migrationshintergrund</t>
    </r>
    <r>
      <rPr>
        <vertAlign val="superscript"/>
        <sz val="9"/>
        <rFont val="Arial Narrow"/>
        <family val="2"/>
      </rPr>
      <t>3)</t>
    </r>
    <r>
      <rPr>
        <sz val="9"/>
        <rFont val="Arial Narrow"/>
        <family val="2"/>
      </rPr>
      <t xml:space="preserve"> 2022</t>
    </r>
  </si>
  <si>
    <t>K 16: Ausländerinnen und Ausländer 2022</t>
  </si>
  <si>
    <t>K 06: Veränderung Ausländeranteil 2021-2022</t>
  </si>
  <si>
    <t>K 17: Nicht-EU-Ausländerinnen und Nicht-EU-Ausländer 2022</t>
  </si>
  <si>
    <r>
      <t>K 07: Ausländische Transferbezieher</t>
    </r>
    <r>
      <rPr>
        <vertAlign val="superscript"/>
        <sz val="9"/>
        <rFont val="Arial Narrow"/>
        <family val="2"/>
      </rPr>
      <t>4)</t>
    </r>
    <r>
      <rPr>
        <sz val="9"/>
        <rFont val="Arial Narrow"/>
        <family val="2"/>
      </rPr>
      <t xml:space="preserve"> 2022</t>
    </r>
  </si>
  <si>
    <t>K 08: Städtische Wohnungen 2022</t>
  </si>
  <si>
    <t>K 14: Wohnräume 2022</t>
  </si>
  <si>
    <t>K 15: Wohnfläche 2022</t>
  </si>
  <si>
    <t>K 09: Einfache Wohnlage (einschl. Lärmbelastung) 2022</t>
  </si>
  <si>
    <t>K 10: Wohndauer über 5 Jahre 2022</t>
  </si>
  <si>
    <t>K 11: Wanderungsvolumen 2021-2022</t>
  </si>
  <si>
    <t>K 12: Wanderungssaldo 2021-2022</t>
  </si>
  <si>
    <t>K 13: Wanderungssaldo von Kindern unter 6 Jahren 2021-2022</t>
  </si>
  <si>
    <t>K 18</t>
  </si>
  <si>
    <t>K 19</t>
  </si>
  <si>
    <t>Weitere Erläuterungen hierzu siehe in den Indikatorenblättern zum MSS 2023</t>
  </si>
  <si>
    <t>Regelaltersgrenze: Einwohnerinnen und Einwohner unterhalb bzw. oberhalb Regelaltersgrenze werden in den Indikatorenblättern zum MSS 2023 erläutert.</t>
  </si>
  <si>
    <r>
      <rPr>
        <vertAlign val="superscript"/>
        <sz val="9"/>
        <rFont val="Arial Narrow"/>
        <family val="2"/>
      </rPr>
      <t xml:space="preserve">1) </t>
    </r>
    <r>
      <rPr>
        <sz val="9"/>
        <rFont val="Arial Narrow"/>
        <family val="2"/>
      </rPr>
      <t>Berechnung als "einfacher" Mittelwert, siehe Erläuterungen im Bericht Monitoring Soziale Stadtentwicklung 2015, Kap. 2.2.3.</t>
    </r>
  </si>
  <si>
    <t>Weitere Erläuterungen hierzu siehe in den Indikatorenblättern zum MSS 2023.</t>
  </si>
  <si>
    <t>EW          31.12.2022</t>
  </si>
  <si>
    <t>Einwohnerinnen und Einwohner (EW) am 31.12.2022</t>
  </si>
  <si>
    <t>Alleinerziehende Haushalte: Anteil der Alleinerziehenden mit Kindern unter 18 Jahren an den Haushalten mit Kindern unter 18 Jahren in Prozent am 31.12.2022</t>
  </si>
  <si>
    <t xml:space="preserve">Wohndauer über 5 Jahre: Anteil der Einwohnerinnen und Einwohner (EW) mit mindestens 5 Jahren Wohndauer an derselben Adresse an den EW im Alter von 5 Jahren und älter in Prozent am 31.12.2022 </t>
  </si>
  <si>
    <t>31.12.2020  31.12.2022</t>
  </si>
  <si>
    <t>31.12.2020 31.12.2022</t>
  </si>
  <si>
    <t xml:space="preserve">Wanderungsvolumen: Durchschnittliches Wanderungsvolumen (Zuzüge plus Fortzüge je 100 Einwohnerinnen und Einwohner) vom 31.12.2020 bis 31.12.2022 in Prozent pro Jahr </t>
  </si>
  <si>
    <t xml:space="preserve">Wanderungssaldo: Durchschnittliches Wanderungssaldo (Zuzüge minus Fortzüge je 100 Einwohnerinnen und Einwohner) vom 31.12.2020 bis 31.12.2022 in Prozent pro Jahr </t>
  </si>
  <si>
    <t>Wanderungssaldo von Kindern unter 6 Jahren: Durchschnittliches Wanderungssaldo der unter 6-Jährigen (Zuzüge minus Fortzüge der unter 6-Jährigen je 100 Einwohnerinnen und Einwohner unter sechs Jahren) vom 31.12.2020 bis 31.12.2022 in Prozent pro Jahr</t>
  </si>
  <si>
    <r>
      <t>Jugendarbeitslosigkeit: Anteil der Arbeitslosen nach SGB II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unter 25 Jahren an den 15- bis unter 25-Jährigen in Prozent am 31.12.2022 </t>
    </r>
  </si>
  <si>
    <r>
      <t>Ausländische Transferbeziehende (SGB II)</t>
    </r>
    <r>
      <rPr>
        <vertAlign val="superscript"/>
        <sz val="10"/>
        <rFont val="Arial Narrow"/>
        <family val="2"/>
      </rPr>
      <t>3)</t>
    </r>
    <r>
      <rPr>
        <sz val="10"/>
        <rFont val="Arial Narrow"/>
        <family val="2"/>
      </rPr>
      <t xml:space="preserve">: Anteil der ausländischen Empfängerinnen und Empfänger von Transferleistungen nach SGB II an den Ausländerinnen und Ausländer unterhalb der Regelaltersgrenze  in Prozent am 31.12.2022 </t>
    </r>
  </si>
  <si>
    <t xml:space="preserve">Im MSS 2023 werden die LOR-Grenzen ab 01.01.2021 nach der LOR-Modifikation 2020 mit letzter Änderung 01/2023 genutzt. </t>
  </si>
  <si>
    <t>Bezirksregion</t>
  </si>
  <si>
    <t>Die Daten für K 08, K 14 und K 15 stehen nicht für die neuen LOR-Grenzen zur Verfügung. Ergebnisse sind in Tabelle 4.3.1 veröffentlicht.</t>
  </si>
  <si>
    <t>4.3. Kontext-Indikatoren 2022 / 2021-2022 - Anteilswerte (31.12.2022, Veränderung 31.12.2020-31.12.2022) auf Bezirks-Ebene (LOR-Ebenen: 01/2023)</t>
  </si>
  <si>
    <r>
      <rPr>
        <b/>
        <sz val="9"/>
        <rFont val="Arial Narrow"/>
        <family val="2"/>
      </rPr>
      <t>MW:</t>
    </r>
    <r>
      <rPr>
        <sz val="9"/>
        <rFont val="Arial Narrow"/>
        <family val="2"/>
      </rPr>
      <t xml:space="preserve"> Mittelwert aller betrachteten Gebiete (12 Bezirke)</t>
    </r>
    <r>
      <rPr>
        <vertAlign val="superscript"/>
        <sz val="9"/>
        <rFont val="Arial Narrow"/>
        <family val="2"/>
      </rPr>
      <t>1)</t>
    </r>
  </si>
  <si>
    <t>(12 Bezirke)</t>
  </si>
  <si>
    <t>01</t>
  </si>
  <si>
    <t>Mitte</t>
  </si>
  <si>
    <t>02</t>
  </si>
  <si>
    <t>Friedrichshain-Kreuzberg</t>
  </si>
  <si>
    <t>03</t>
  </si>
  <si>
    <t>Pankow</t>
  </si>
  <si>
    <t>04</t>
  </si>
  <si>
    <t>Charlottenburg - Wilmersdorf</t>
  </si>
  <si>
    <t>05</t>
  </si>
  <si>
    <t>Spandau</t>
  </si>
  <si>
    <t>06</t>
  </si>
  <si>
    <t>Steglitz-Zehlendorf</t>
  </si>
  <si>
    <t>07</t>
  </si>
  <si>
    <t>Tempelhof-Schöneberg</t>
  </si>
  <si>
    <t>08</t>
  </si>
  <si>
    <t>Neukölln</t>
  </si>
  <si>
    <t>09</t>
  </si>
  <si>
    <t>Treptow-Köpenick</t>
  </si>
  <si>
    <t>10</t>
  </si>
  <si>
    <t>Marzahn-Hellersdorf</t>
  </si>
  <si>
    <t>11</t>
  </si>
  <si>
    <t>Lichtenberg</t>
  </si>
  <si>
    <t>12</t>
  </si>
  <si>
    <t>Reinickendorf</t>
  </si>
  <si>
    <t>Standardabweichung (12 Bezirke)</t>
  </si>
  <si>
    <r>
      <t>Mittelwert (12 Bezirke)</t>
    </r>
    <r>
      <rPr>
        <b/>
        <vertAlign val="superscript"/>
        <sz val="8"/>
        <rFont val="Arial Narrow"/>
        <family val="2"/>
      </rPr>
      <t>1)</t>
    </r>
  </si>
  <si>
    <t>gesonderte Ergebnistabelle 4.3.1. mit LOR-Stand 12/2018 für:</t>
  </si>
  <si>
    <r>
      <rPr>
        <vertAlign val="superscript"/>
        <sz val="9"/>
        <rFont val="Arial Narrow"/>
        <family val="2"/>
      </rPr>
      <t>2)</t>
    </r>
    <r>
      <rPr>
        <sz val="9"/>
        <rFont val="Arial Narrow"/>
        <family val="2"/>
      </rPr>
      <t xml:space="preserve"> Es wurden die Mikrodaten verwendet werden - Arbeitslose erwerbsfähige Leistungsberechtigte (ELB) unter 25 Jahren. Dabei wurden Personen, die zum 31.12.2022 an der Adresse der Jobcenter gemeldet waren, für LOR und Bezirke herausgerechnet (239 Personen). </t>
    </r>
  </si>
  <si>
    <r>
      <t xml:space="preserve">3) </t>
    </r>
    <r>
      <rPr>
        <sz val="9"/>
        <rFont val="Arial Narrow"/>
        <family val="2"/>
      </rPr>
      <t>Migrationshintergrund (Definition Amt für Statistik Berlin-Brandenburg)</t>
    </r>
  </si>
  <si>
    <r>
      <rPr>
        <vertAlign val="superscript"/>
        <sz val="9"/>
        <rFont val="Arial Narrow"/>
        <family val="2"/>
      </rPr>
      <t>4)</t>
    </r>
    <r>
      <rPr>
        <sz val="9"/>
        <rFont val="Arial Narrow"/>
        <family val="2"/>
      </rPr>
      <t xml:space="preserve"> Leistungsberechtigte Personen in Bedarfsgemeinschaften mit nicht-deutscher Staatsangehörigkeit, die zum 31.12.2022 an der Adresse der Jobcenter gemeldet waren, wurden für LOR und Bezirke herausgerechnet (4.318  Personen). </t>
    </r>
  </si>
  <si>
    <r>
      <rPr>
        <vertAlign val="superscript"/>
        <sz val="9"/>
        <rFont val="Arial Narrow"/>
        <family val="2"/>
      </rPr>
      <t>1)</t>
    </r>
    <r>
      <rPr>
        <sz val="9"/>
        <rFont val="Arial Narrow"/>
        <family val="2"/>
      </rPr>
      <t xml:space="preserve"> Es wurden die Mikrodaten verwendet werden - Arbeitslose erwerbsfähige Leistungsberechtigte (ELB) unter 25 Jahren. Dabei wurden Personen, die zum 31.12.2022 an der Adresse der Jobcenter gemeldet waren, für LOR und Bezirke herausgerechnet (239 Personen). </t>
    </r>
  </si>
  <si>
    <r>
      <t xml:space="preserve">2) </t>
    </r>
    <r>
      <rPr>
        <sz val="9"/>
        <rFont val="Arial Narrow"/>
        <family val="2"/>
      </rPr>
      <t>Migrationshintergrund (Definition Amt für Statistik Berlin-Brandenburg)</t>
    </r>
  </si>
  <si>
    <r>
      <rPr>
        <vertAlign val="superscript"/>
        <sz val="9"/>
        <rFont val="Arial Narrow"/>
        <family val="2"/>
      </rPr>
      <t>3)</t>
    </r>
    <r>
      <rPr>
        <sz val="9"/>
        <rFont val="Arial Narrow"/>
        <family val="2"/>
      </rPr>
      <t xml:space="preserve"> Leistungsberechtigte Personen in Bedarfsgemeinschaften mit nicht-deutscher Staatsangehörigkeit, die zum 31.12.2022 an der Adresse der Jobcenter gemeldet waren, wurden für LOR und Bezirke herausgerechnet (4.318  Personen). </t>
    </r>
  </si>
  <si>
    <t>Altersarmut gesamt: Anteil der Empfängerinnen und Empfänger von Grundsicherung nach SGB XII, Kap. 4 (außerhalb von Einrichtungen) über Regelaltersgrenze an allen Personen über Regelaltersgrenze in Prozent am 31.12.2022</t>
  </si>
  <si>
    <t>Altersarmut unter weiblichen Personen: Anteil der Empfängerinnen von Grundsicherung im Alter nach SGB XII, Kap. 4 (außerhalb von Einrichtungen) über Regelaltersgrenze an allen Personen über Regelaltersgrenze (weiblich) in Prozent am 31.12.2022</t>
  </si>
  <si>
    <t>Altersarmut unter männlichen Personen: Anteil der Empfänger von Grundsicherung im Alter nach SGB XII, Kap. 4 (außerhalb von Einrichtungen)  über Regelaltersgrenze an allen Personen über Regelaltersgrenze (männlich) in Prozent am 31.12.2022</t>
  </si>
  <si>
    <t>K 03: Altersarmut 2022 gesamt</t>
  </si>
  <si>
    <t>K 18: Altersarmut 2022 unter weiblichen Personen</t>
  </si>
  <si>
    <t xml:space="preserve">K 19: Altersarmut 2022 unter männlichen Personen </t>
  </si>
  <si>
    <t>https://www.berlin.de/sen/sbw/stadtdaten/stadtwissen/monitoring-soziale-stadtentwicklung/bericht-2023/</t>
  </si>
  <si>
    <t xml:space="preserve">Kinder und Jugendliche mit Migrationshintergrund2): Anteil der unter 18-Jährigen mit Migrationshintergrund an den unter 18-Jährigen insgesamt in Prozent am 31.12.2022 </t>
  </si>
  <si>
    <t xml:space="preserve">Einwohnerinnen und Einwohner mit Migrationshintergrund2):  Anteil der Einwohnerinnen und Einwohner (EW) mit Migrationshintergrund an den EW insgesamt in Prozent am 31.12.2022 </t>
  </si>
  <si>
    <t xml:space="preserve">Veränderung Ausländeranteil: Veränderung des Anteils der Ausländerinnen und Ausländer an den Einwohnerinnen und Einwohnern insgesamt in Prozentpunkten vom 31.12.2020 zum 31.12.2022 </t>
  </si>
  <si>
    <t xml:space="preserve">Einfache Wohnlage (einschl. Lärmbelastung): Anteil der Einwohnerinnen und Einwohner (EW) in einfacher Wohnlage nach Mietspiegel inkl. Lärmbelastung durch den Straßenverkehr an den EW insgesamt in Prozent am 31.12.2022 </t>
  </si>
  <si>
    <t>Ausländerinnen und Ausländer:Anteil der Ausländerinnen und Ausländer an den Einwohnerinnen und Einwohnern insgesamt in Prozent am 31.12.2022</t>
  </si>
  <si>
    <t xml:space="preserve">Nicht-EU-Ausländerinnen und Nicht-EU-Ausländer: Anteil der Nicht-EU-Ausländerinnen und Nicht-EU-Ausländer an den Ausländerinnen und Ausländern insgesamt in Prozent am 31.12.2022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</si>
</sst>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sz val="10"/>
      <color indexed="8"/>
      <name val="Arial Narrow"/>
      <family val="2"/>
    </font>
    <font>
      <b/>
      <sz val="10"/>
      <name val="Arial Narrow"/>
      <family val="2"/>
    </font>
    <font>
      <sz val="9"/>
      <name val="Helvetica"/>
      <family val="2"/>
    </font>
    <font>
      <sz val="9"/>
      <name val="Verdana"/>
      <family val="2"/>
    </font>
    <font>
      <sz val="9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vertAlign val="superscript"/>
      <sz val="9"/>
      <name val="Arial Narrow"/>
      <family val="2"/>
    </font>
    <font>
      <b/>
      <sz val="9"/>
      <name val="Arial Narrow"/>
      <family val="2"/>
    </font>
    <font>
      <i/>
      <sz val="8"/>
      <name val="Arial Narrow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sz val="9"/>
      <color theme="1"/>
      <name val="Arial Narrow"/>
      <family val="2"/>
    </font>
    <font>
      <b/>
      <sz val="11"/>
      <color theme="1"/>
      <name val="Arial Narrow"/>
      <family val="2"/>
    </font>
    <font>
      <b/>
      <sz val="10"/>
      <color rgb="FF0070C0"/>
      <name val="Arial Narrow"/>
      <family val="2"/>
    </font>
    <font>
      <sz val="10"/>
      <color rgb="FFFF0000"/>
      <name val="Arial Narrow"/>
      <family val="2"/>
    </font>
    <font>
      <sz val="9"/>
      <color rgb="FFFF0000"/>
      <name val="Arial Narrow"/>
      <family val="2"/>
    </font>
    <font>
      <sz val="11"/>
      <name val="Calibri"/>
      <family val="2"/>
      <scheme val="minor"/>
    </font>
    <font>
      <vertAlign val="superscript"/>
      <sz val="10"/>
      <name val="Arial Narrow"/>
      <family val="2"/>
    </font>
    <font>
      <b/>
      <vertAlign val="superscript"/>
      <sz val="9"/>
      <name val="Arial Narrow"/>
      <family val="2"/>
    </font>
    <font>
      <b/>
      <sz val="10"/>
      <color theme="1"/>
      <name val="Arial Narrow"/>
      <family val="2"/>
    </font>
    <font>
      <sz val="9"/>
      <color indexed="8"/>
      <name val="Arial Narrow"/>
      <family val="2"/>
    </font>
    <font>
      <sz val="11"/>
      <color rgb="FFFF0000"/>
      <name val="Calibri"/>
      <family val="2"/>
      <scheme val="minor"/>
    </font>
    <font>
      <b/>
      <sz val="9"/>
      <color theme="1"/>
      <name val="Arial Narrow"/>
      <family val="2"/>
    </font>
    <font>
      <sz val="8"/>
      <color theme="1"/>
      <name val="Arial Narrow"/>
      <family val="2"/>
    </font>
    <font>
      <b/>
      <sz val="8"/>
      <name val="Arial Narrow"/>
      <family val="2"/>
    </font>
    <font>
      <b/>
      <vertAlign val="superscript"/>
      <sz val="8"/>
      <name val="Arial Narrow"/>
      <family val="2"/>
    </font>
    <font>
      <u/>
      <sz val="9"/>
      <color theme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9">
    <xf numFmtId="0" fontId="0" fillId="0" borderId="0"/>
    <xf numFmtId="0" fontId="13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5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191">
    <xf numFmtId="0" fontId="0" fillId="0" borderId="0" xfId="0"/>
    <xf numFmtId="0" fontId="14" fillId="0" borderId="0" xfId="0" applyFont="1"/>
    <xf numFmtId="0" fontId="15" fillId="0" borderId="0" xfId="0" applyFont="1" applyAlignment="1">
      <alignment wrapText="1"/>
    </xf>
    <xf numFmtId="0" fontId="15" fillId="0" borderId="0" xfId="0" applyFont="1"/>
    <xf numFmtId="0" fontId="2" fillId="0" borderId="0" xfId="0" applyFont="1" applyFill="1" applyBorder="1"/>
    <xf numFmtId="0" fontId="17" fillId="0" borderId="0" xfId="0" applyFont="1"/>
    <xf numFmtId="0" fontId="0" fillId="0" borderId="0" xfId="0"/>
    <xf numFmtId="14" fontId="15" fillId="0" borderId="0" xfId="0" applyNumberFormat="1" applyFont="1" applyAlignment="1">
      <alignment horizontal="right" vertical="top"/>
    </xf>
    <xf numFmtId="0" fontId="18" fillId="0" borderId="0" xfId="0" applyFont="1"/>
    <xf numFmtId="0" fontId="17" fillId="0" borderId="1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 wrapText="1"/>
    </xf>
    <xf numFmtId="0" fontId="19" fillId="0" borderId="0" xfId="0" applyFont="1" applyFill="1" applyBorder="1"/>
    <xf numFmtId="0" fontId="20" fillId="0" borderId="0" xfId="0" applyFont="1" applyFill="1" applyBorder="1"/>
    <xf numFmtId="2" fontId="20" fillId="0" borderId="0" xfId="0" applyNumberFormat="1" applyFont="1" applyFill="1" applyBorder="1" applyAlignment="1">
      <alignment vertical="center"/>
    </xf>
    <xf numFmtId="2" fontId="20" fillId="2" borderId="0" xfId="23" applyNumberFormat="1" applyFont="1" applyFill="1" applyBorder="1" applyAlignment="1">
      <alignment vertical="center"/>
    </xf>
    <xf numFmtId="2" fontId="20" fillId="0" borderId="0" xfId="23" applyNumberFormat="1" applyFont="1" applyFill="1" applyBorder="1" applyAlignment="1">
      <alignment vertical="center"/>
    </xf>
    <xf numFmtId="3" fontId="19" fillId="0" borderId="0" xfId="0" applyNumberFormat="1" applyFont="1" applyFill="1" applyBorder="1"/>
    <xf numFmtId="0" fontId="2" fillId="3" borderId="0" xfId="0" applyFont="1" applyFill="1" applyAlignment="1">
      <alignment horizontal="left" vertical="top"/>
    </xf>
    <xf numFmtId="14" fontId="2" fillId="3" borderId="0" xfId="0" applyNumberFormat="1" applyFont="1" applyFill="1" applyAlignment="1">
      <alignment horizontal="right" vertical="top" wrapText="1"/>
    </xf>
    <xf numFmtId="0" fontId="2" fillId="3" borderId="0" xfId="0" applyFont="1" applyFill="1" applyAlignment="1">
      <alignment horizontal="left" vertical="center" wrapText="1"/>
    </xf>
    <xf numFmtId="0" fontId="21" fillId="0" borderId="0" xfId="0" applyFont="1"/>
    <xf numFmtId="0" fontId="2" fillId="0" borderId="0" xfId="0" applyFont="1"/>
    <xf numFmtId="0" fontId="2" fillId="2" borderId="0" xfId="0" applyFont="1" applyFill="1" applyAlignment="1">
      <alignment horizontal="left" vertical="top"/>
    </xf>
    <xf numFmtId="14" fontId="2" fillId="2" borderId="0" xfId="0" applyNumberFormat="1" applyFont="1" applyFill="1" applyAlignment="1">
      <alignment horizontal="right" vertical="top" wrapText="1"/>
    </xf>
    <xf numFmtId="0" fontId="2" fillId="2" borderId="0" xfId="0" applyFont="1" applyFill="1" applyAlignment="1">
      <alignment horizontal="left" vertical="center" wrapText="1"/>
    </xf>
    <xf numFmtId="0" fontId="6" fillId="0" borderId="0" xfId="0" applyFont="1" applyAlignment="1">
      <alignment vertical="center"/>
    </xf>
    <xf numFmtId="0" fontId="6" fillId="0" borderId="0" xfId="0" applyFont="1"/>
    <xf numFmtId="0" fontId="2" fillId="0" borderId="0" xfId="0" applyFont="1" applyAlignment="1">
      <alignment horizontal="left" vertical="top"/>
    </xf>
    <xf numFmtId="14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left" vertical="center" wrapText="1"/>
    </xf>
    <xf numFmtId="14" fontId="2" fillId="2" borderId="0" xfId="0" applyNumberFormat="1" applyFont="1" applyFill="1" applyAlignment="1">
      <alignment horizontal="right" vertical="top"/>
    </xf>
    <xf numFmtId="0" fontId="7" fillId="0" borderId="0" xfId="0" applyFont="1"/>
    <xf numFmtId="14" fontId="17" fillId="0" borderId="3" xfId="0" applyNumberFormat="1" applyFont="1" applyBorder="1" applyAlignment="1">
      <alignment horizontal="left" vertical="center"/>
    </xf>
    <xf numFmtId="14" fontId="14" fillId="0" borderId="0" xfId="0" applyNumberFormat="1" applyFont="1" applyAlignment="1">
      <alignment horizontal="right" vertical="top"/>
    </xf>
    <xf numFmtId="0" fontId="21" fillId="3" borderId="0" xfId="0" applyFont="1" applyFill="1"/>
    <xf numFmtId="0" fontId="2" fillId="3" borderId="0" xfId="0" applyFont="1" applyFill="1"/>
    <xf numFmtId="0" fontId="8" fillId="0" borderId="0" xfId="0" applyFont="1"/>
    <xf numFmtId="14" fontId="8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left" vertical="center" wrapText="1"/>
    </xf>
    <xf numFmtId="14" fontId="9" fillId="0" borderId="0" xfId="0" applyNumberFormat="1" applyFont="1" applyAlignment="1">
      <alignment horizontal="right" vertical="top"/>
    </xf>
    <xf numFmtId="0" fontId="9" fillId="0" borderId="0" xfId="0" applyFont="1"/>
    <xf numFmtId="14" fontId="2" fillId="0" borderId="0" xfId="0" applyNumberFormat="1" applyFont="1" applyAlignment="1">
      <alignment horizontal="right" vertical="top" wrapText="1"/>
    </xf>
    <xf numFmtId="0" fontId="2" fillId="0" borderId="0" xfId="0" applyFont="1" applyFill="1" applyBorder="1" applyAlignment="1">
      <alignment horizontal="right" wrapText="1"/>
    </xf>
    <xf numFmtId="0" fontId="7" fillId="0" borderId="0" xfId="0" applyFont="1" applyFill="1" applyBorder="1"/>
    <xf numFmtId="0" fontId="11" fillId="0" borderId="4" xfId="0" applyFont="1" applyFill="1" applyBorder="1"/>
    <xf numFmtId="0" fontId="7" fillId="0" borderId="5" xfId="0" applyFont="1" applyFill="1" applyBorder="1"/>
    <xf numFmtId="3" fontId="7" fillId="0" borderId="5" xfId="0" applyNumberFormat="1" applyFont="1" applyFill="1" applyBorder="1"/>
    <xf numFmtId="0" fontId="7" fillId="0" borderId="6" xfId="0" applyFont="1" applyFill="1" applyBorder="1"/>
    <xf numFmtId="3" fontId="7" fillId="0" borderId="0" xfId="0" applyNumberFormat="1" applyFont="1" applyFill="1" applyBorder="1"/>
    <xf numFmtId="0" fontId="10" fillId="0" borderId="0" xfId="0" applyFont="1" applyFill="1" applyBorder="1"/>
    <xf numFmtId="0" fontId="11" fillId="0" borderId="9" xfId="12" applyFont="1" applyFill="1" applyBorder="1" applyAlignment="1">
      <alignment horizontal="center" vertical="top" wrapText="1"/>
    </xf>
    <xf numFmtId="2" fontId="7" fillId="0" borderId="10" xfId="12" applyNumberFormat="1" applyFont="1" applyFill="1" applyBorder="1" applyAlignment="1">
      <alignment horizontal="left" vertical="center"/>
    </xf>
    <xf numFmtId="2" fontId="7" fillId="0" borderId="0" xfId="9" applyNumberFormat="1" applyFont="1" applyFill="1" applyBorder="1" applyAlignment="1">
      <alignment vertical="center"/>
    </xf>
    <xf numFmtId="2" fontId="7" fillId="0" borderId="0" xfId="22" applyNumberFormat="1" applyFont="1" applyFill="1" applyBorder="1" applyAlignment="1">
      <alignment vertical="center"/>
    </xf>
    <xf numFmtId="0" fontId="11" fillId="0" borderId="10" xfId="12" applyFont="1" applyFill="1" applyBorder="1" applyAlignment="1">
      <alignment horizontal="center" vertical="top" wrapText="1"/>
    </xf>
    <xf numFmtId="0" fontId="11" fillId="0" borderId="10" xfId="12" applyFont="1" applyFill="1" applyBorder="1" applyAlignment="1">
      <alignment horizontal="center" vertical="center" wrapText="1"/>
    </xf>
    <xf numFmtId="3" fontId="7" fillId="2" borderId="0" xfId="23" applyNumberFormat="1" applyFont="1" applyFill="1" applyBorder="1" applyAlignment="1">
      <alignment vertical="center"/>
    </xf>
    <xf numFmtId="3" fontId="7" fillId="0" borderId="0" xfId="23" applyNumberFormat="1" applyFont="1" applyFill="1" applyBorder="1" applyAlignment="1">
      <alignment vertical="center"/>
    </xf>
    <xf numFmtId="2" fontId="7" fillId="2" borderId="0" xfId="0" applyNumberFormat="1" applyFont="1" applyFill="1" applyBorder="1" applyAlignment="1">
      <alignment vertical="center"/>
    </xf>
    <xf numFmtId="2" fontId="7" fillId="2" borderId="0" xfId="0" applyNumberFormat="1" applyFont="1" applyFill="1" applyBorder="1" applyAlignment="1">
      <alignment horizontal="right"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horizontal="right" vertical="center"/>
    </xf>
    <xf numFmtId="2" fontId="7" fillId="0" borderId="0" xfId="0" applyNumberFormat="1" applyFont="1" applyFill="1" applyBorder="1"/>
    <xf numFmtId="2" fontId="11" fillId="2" borderId="5" xfId="9" applyNumberFormat="1" applyFont="1" applyFill="1" applyBorder="1" applyAlignment="1">
      <alignment vertical="center"/>
    </xf>
    <xf numFmtId="2" fontId="11" fillId="2" borderId="0" xfId="9" applyNumberFormat="1" applyFont="1" applyFill="1" applyBorder="1" applyAlignment="1">
      <alignment vertical="center"/>
    </xf>
    <xf numFmtId="2" fontId="7" fillId="2" borderId="5" xfId="22" applyNumberFormat="1" applyFont="1" applyFill="1" applyBorder="1" applyAlignment="1">
      <alignment vertical="center"/>
    </xf>
    <xf numFmtId="2" fontId="11" fillId="0" borderId="0" xfId="9" applyNumberFormat="1" applyFont="1" applyFill="1" applyBorder="1" applyAlignment="1">
      <alignment vertical="center"/>
    </xf>
    <xf numFmtId="2" fontId="7" fillId="2" borderId="0" xfId="0" applyNumberFormat="1" applyFont="1" applyFill="1" applyBorder="1" applyAlignment="1">
      <alignment horizontal="center" vertical="center"/>
    </xf>
    <xf numFmtId="2" fontId="7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/>
    <xf numFmtId="0" fontId="2" fillId="0" borderId="0" xfId="0" applyFont="1" applyFill="1" applyAlignment="1">
      <alignment horizontal="left" vertical="top"/>
    </xf>
    <xf numFmtId="14" fontId="2" fillId="0" borderId="0" xfId="0" applyNumberFormat="1" applyFont="1" applyFill="1" applyAlignment="1">
      <alignment horizontal="right" vertical="top"/>
    </xf>
    <xf numFmtId="0" fontId="2" fillId="0" borderId="0" xfId="0" applyFont="1" applyFill="1" applyAlignment="1">
      <alignment horizontal="left" vertical="center" wrapText="1"/>
    </xf>
    <xf numFmtId="2" fontId="11" fillId="0" borderId="9" xfId="0" applyNumberFormat="1" applyFont="1" applyFill="1" applyBorder="1" applyAlignment="1">
      <alignment horizontal="center" vertical="center" wrapText="1"/>
    </xf>
    <xf numFmtId="2" fontId="20" fillId="0" borderId="0" xfId="0" applyNumberFormat="1" applyFont="1" applyFill="1" applyBorder="1"/>
    <xf numFmtId="2" fontId="20" fillId="0" borderId="0" xfId="0" applyNumberFormat="1" applyFont="1" applyFill="1" applyBorder="1" applyAlignment="1">
      <alignment horizontal="center"/>
    </xf>
    <xf numFmtId="2" fontId="20" fillId="0" borderId="0" xfId="0" applyNumberFormat="1" applyFont="1" applyFill="1" applyBorder="1" applyAlignment="1">
      <alignment horizontal="right"/>
    </xf>
    <xf numFmtId="2" fontId="19" fillId="0" borderId="0" xfId="0" applyNumberFormat="1" applyFont="1" applyFill="1" applyBorder="1"/>
    <xf numFmtId="2" fontId="19" fillId="0" borderId="0" xfId="0" applyNumberFormat="1" applyFont="1" applyFill="1" applyBorder="1" applyAlignment="1">
      <alignment horizontal="center"/>
    </xf>
    <xf numFmtId="2" fontId="19" fillId="0" borderId="0" xfId="0" applyNumberFormat="1" applyFont="1" applyFill="1" applyBorder="1" applyAlignment="1">
      <alignment horizontal="right"/>
    </xf>
    <xf numFmtId="3" fontId="25" fillId="0" borderId="8" xfId="0" applyNumberFormat="1" applyFont="1" applyBorder="1"/>
    <xf numFmtId="0" fontId="25" fillId="0" borderId="8" xfId="0" applyNumberFormat="1" applyFont="1" applyBorder="1"/>
    <xf numFmtId="2" fontId="25" fillId="0" borderId="8" xfId="0" applyNumberFormat="1" applyFont="1" applyBorder="1"/>
    <xf numFmtId="2" fontId="25" fillId="0" borderId="8" xfId="0" applyNumberFormat="1" applyFont="1" applyBorder="1" applyAlignment="1">
      <alignment horizontal="center" vertical="center"/>
    </xf>
    <xf numFmtId="0" fontId="24" fillId="0" borderId="0" xfId="0" applyFont="1" applyAlignment="1">
      <alignment horizontal="left" vertical="top"/>
    </xf>
    <xf numFmtId="0" fontId="15" fillId="0" borderId="0" xfId="0" applyFont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vertical="center" wrapText="1"/>
    </xf>
    <xf numFmtId="0" fontId="2" fillId="0" borderId="0" xfId="0" applyFont="1" applyFill="1"/>
    <xf numFmtId="0" fontId="0" fillId="0" borderId="0" xfId="0" applyAlignment="1">
      <alignment horizontal="left" vertical="center"/>
    </xf>
    <xf numFmtId="2" fontId="11" fillId="4" borderId="9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10" fillId="0" borderId="0" xfId="0" applyFont="1" applyFill="1" applyAlignment="1">
      <alignment vertical="center" wrapText="1"/>
    </xf>
    <xf numFmtId="0" fontId="10" fillId="0" borderId="0" xfId="0" applyFont="1" applyFill="1" applyAlignment="1">
      <alignment horizontal="right" vertical="top" wrapText="1"/>
    </xf>
    <xf numFmtId="0" fontId="7" fillId="0" borderId="0" xfId="0" applyFont="1" applyFill="1" applyAlignment="1">
      <alignment horizontal="right" vertical="center" wrapText="1"/>
    </xf>
    <xf numFmtId="2" fontId="7" fillId="0" borderId="0" xfId="12" applyNumberFormat="1" applyFont="1" applyFill="1" applyBorder="1" applyAlignment="1">
      <alignment horizontal="left" vertical="center"/>
    </xf>
    <xf numFmtId="3" fontId="11" fillId="0" borderId="0" xfId="12" applyNumberFormat="1" applyFont="1" applyFill="1" applyBorder="1" applyAlignment="1">
      <alignment horizontal="center" vertical="top" wrapText="1"/>
    </xf>
    <xf numFmtId="0" fontId="11" fillId="0" borderId="0" xfId="12" applyFont="1" applyFill="1" applyBorder="1" applyAlignment="1">
      <alignment horizontal="center" vertical="center" wrapText="1"/>
    </xf>
    <xf numFmtId="2" fontId="7" fillId="0" borderId="0" xfId="12" applyNumberFormat="1" applyFont="1" applyFill="1" applyBorder="1" applyAlignment="1">
      <alignment vertical="center"/>
    </xf>
    <xf numFmtId="2" fontId="7" fillId="0" borderId="0" xfId="12" applyNumberFormat="1" applyFont="1" applyFill="1" applyBorder="1" applyAlignment="1">
      <alignment horizontal="right" vertical="center"/>
    </xf>
    <xf numFmtId="0" fontId="11" fillId="2" borderId="0" xfId="12" applyFont="1" applyFill="1" applyBorder="1" applyAlignment="1">
      <alignment horizontal="center" vertical="center" wrapText="1"/>
    </xf>
    <xf numFmtId="2" fontId="7" fillId="2" borderId="0" xfId="12" applyNumberFormat="1" applyFont="1" applyFill="1" applyBorder="1" applyAlignment="1">
      <alignment vertical="center"/>
    </xf>
    <xf numFmtId="2" fontId="7" fillId="2" borderId="0" xfId="12" applyNumberFormat="1" applyFont="1" applyFill="1" applyBorder="1" applyAlignment="1">
      <alignment horizontal="right" vertical="center"/>
    </xf>
    <xf numFmtId="3" fontId="11" fillId="2" borderId="0" xfId="12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 vertical="center"/>
    </xf>
    <xf numFmtId="0" fontId="19" fillId="0" borderId="0" xfId="0" applyFont="1" applyFill="1"/>
    <xf numFmtId="0" fontId="26" fillId="0" borderId="0" xfId="0" applyFont="1"/>
    <xf numFmtId="2" fontId="7" fillId="4" borderId="0" xfId="0" applyNumberFormat="1" applyFont="1" applyFill="1" applyBorder="1" applyAlignment="1">
      <alignment vertical="center"/>
    </xf>
    <xf numFmtId="2" fontId="11" fillId="0" borderId="9" xfId="12" applyNumberFormat="1" applyFont="1" applyFill="1" applyBorder="1" applyAlignment="1">
      <alignment horizontal="center" vertical="center"/>
    </xf>
    <xf numFmtId="2" fontId="11" fillId="0" borderId="9" xfId="0" applyNumberFormat="1" applyFont="1" applyFill="1" applyBorder="1" applyAlignment="1">
      <alignment horizontal="center" vertical="center"/>
    </xf>
    <xf numFmtId="2" fontId="7" fillId="3" borderId="0" xfId="0" applyNumberFormat="1" applyFont="1" applyFill="1" applyBorder="1" applyAlignment="1">
      <alignment vertical="center"/>
    </xf>
    <xf numFmtId="0" fontId="7" fillId="4" borderId="0" xfId="0" applyFont="1" applyFill="1" applyBorder="1"/>
    <xf numFmtId="2" fontId="7" fillId="4" borderId="0" xfId="0" applyNumberFormat="1" applyFont="1" applyFill="1" applyBorder="1" applyAlignment="1">
      <alignment horizontal="left" vertical="center"/>
    </xf>
    <xf numFmtId="0" fontId="11" fillId="4" borderId="0" xfId="0" applyFont="1" applyFill="1" applyBorder="1"/>
    <xf numFmtId="2" fontId="11" fillId="0" borderId="5" xfId="0" applyNumberFormat="1" applyFont="1" applyFill="1" applyBorder="1" applyAlignment="1">
      <alignment vertical="center"/>
    </xf>
    <xf numFmtId="2" fontId="7" fillId="0" borderId="5" xfId="0" applyNumberFormat="1" applyFont="1" applyFill="1" applyBorder="1" applyAlignment="1">
      <alignment vertical="center"/>
    </xf>
    <xf numFmtId="2" fontId="7" fillId="0" borderId="11" xfId="0" applyNumberFormat="1" applyFont="1" applyFill="1" applyBorder="1" applyAlignment="1">
      <alignment vertical="center"/>
    </xf>
    <xf numFmtId="2" fontId="7" fillId="3" borderId="12" xfId="0" applyNumberFormat="1" applyFont="1" applyFill="1" applyBorder="1" applyAlignment="1">
      <alignment vertical="center"/>
    </xf>
    <xf numFmtId="2" fontId="7" fillId="0" borderId="12" xfId="0" applyNumberFormat="1" applyFont="1" applyFill="1" applyBorder="1" applyAlignment="1">
      <alignment vertical="center"/>
    </xf>
    <xf numFmtId="2" fontId="7" fillId="4" borderId="12" xfId="0" applyNumberFormat="1" applyFont="1" applyFill="1" applyBorder="1" applyAlignment="1">
      <alignment vertical="center"/>
    </xf>
    <xf numFmtId="2" fontId="7" fillId="4" borderId="12" xfId="0" applyNumberFormat="1" applyFont="1" applyFill="1" applyBorder="1" applyAlignment="1">
      <alignment horizontal="left" vertical="center"/>
    </xf>
    <xf numFmtId="2" fontId="7" fillId="0" borderId="8" xfId="0" applyNumberFormat="1" applyFont="1" applyFill="1" applyBorder="1" applyAlignment="1">
      <alignment vertical="center"/>
    </xf>
    <xf numFmtId="0" fontId="7" fillId="0" borderId="8" xfId="0" applyFont="1" applyFill="1" applyBorder="1"/>
    <xf numFmtId="2" fontId="7" fillId="0" borderId="8" xfId="0" applyNumberFormat="1" applyFont="1" applyFill="1" applyBorder="1" applyAlignment="1">
      <alignment horizontal="left" vertical="center"/>
    </xf>
    <xf numFmtId="2" fontId="7" fillId="0" borderId="13" xfId="0" applyNumberFormat="1" applyFont="1" applyFill="1" applyBorder="1" applyAlignment="1">
      <alignment horizontal="left" vertical="center"/>
    </xf>
    <xf numFmtId="2" fontId="11" fillId="0" borderId="4" xfId="0" applyNumberFormat="1" applyFont="1" applyFill="1" applyBorder="1" applyAlignment="1">
      <alignment vertical="center"/>
    </xf>
    <xf numFmtId="2" fontId="7" fillId="0" borderId="6" xfId="0" applyNumberFormat="1" applyFont="1" applyFill="1" applyBorder="1" applyAlignment="1">
      <alignment vertical="center"/>
    </xf>
    <xf numFmtId="2" fontId="11" fillId="0" borderId="6" xfId="0" applyNumberFormat="1" applyFont="1" applyFill="1" applyBorder="1" applyAlignment="1">
      <alignment vertical="center"/>
    </xf>
    <xf numFmtId="2" fontId="7" fillId="0" borderId="7" xfId="0" applyNumberFormat="1" applyFont="1" applyFill="1" applyBorder="1" applyAlignment="1">
      <alignment vertical="center"/>
    </xf>
    <xf numFmtId="2" fontId="7" fillId="0" borderId="13" xfId="0" applyNumberFormat="1" applyFont="1" applyFill="1" applyBorder="1" applyAlignment="1">
      <alignment vertical="center"/>
    </xf>
    <xf numFmtId="0" fontId="24" fillId="0" borderId="0" xfId="0" applyFont="1" applyAlignment="1">
      <alignment horizontal="left" vertical="top"/>
    </xf>
    <xf numFmtId="0" fontId="7" fillId="0" borderId="6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6" xfId="0" applyFont="1" applyFill="1" applyBorder="1" applyAlignment="1"/>
    <xf numFmtId="0" fontId="7" fillId="0" borderId="0" xfId="0" applyFont="1" applyFill="1" applyBorder="1" applyAlignment="1"/>
    <xf numFmtId="0" fontId="19" fillId="0" borderId="0" xfId="0" applyFont="1" applyFill="1" applyBorder="1" applyAlignment="1">
      <alignment horizontal="left" vertical="top"/>
    </xf>
    <xf numFmtId="2" fontId="19" fillId="0" borderId="0" xfId="0" applyNumberFormat="1" applyFont="1" applyFill="1" applyBorder="1" applyAlignment="1">
      <alignment horizontal="left" vertical="top"/>
    </xf>
    <xf numFmtId="3" fontId="19" fillId="0" borderId="0" xfId="0" applyNumberFormat="1" applyFont="1" applyFill="1" applyBorder="1" applyAlignment="1">
      <alignment horizontal="left" vertical="top"/>
    </xf>
    <xf numFmtId="2" fontId="11" fillId="0" borderId="11" xfId="0" applyNumberFormat="1" applyFont="1" applyFill="1" applyBorder="1" applyAlignment="1">
      <alignment vertical="center"/>
    </xf>
    <xf numFmtId="2" fontId="20" fillId="0" borderId="12" xfId="0" applyNumberFormat="1" applyFont="1" applyFill="1" applyBorder="1" applyAlignment="1">
      <alignment vertical="center"/>
    </xf>
    <xf numFmtId="0" fontId="12" fillId="0" borderId="6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14" fontId="2" fillId="3" borderId="0" xfId="0" applyNumberFormat="1" applyFont="1" applyFill="1" applyAlignment="1">
      <alignment horizontal="right" vertical="top"/>
    </xf>
    <xf numFmtId="0" fontId="7" fillId="0" borderId="0" xfId="0" applyFont="1" applyFill="1" applyBorder="1" applyAlignment="1">
      <alignment horizontal="left" vertical="center"/>
    </xf>
    <xf numFmtId="0" fontId="28" fillId="2" borderId="0" xfId="12" applyFont="1" applyFill="1" applyAlignment="1">
      <alignment vertical="center"/>
    </xf>
    <xf numFmtId="0" fontId="28" fillId="0" borderId="0" xfId="12" applyFont="1" applyAlignment="1">
      <alignment vertical="center"/>
    </xf>
    <xf numFmtId="2" fontId="29" fillId="2" borderId="0" xfId="22" applyNumberFormat="1" applyFont="1" applyFill="1" applyBorder="1" applyAlignment="1">
      <alignment vertical="center"/>
    </xf>
    <xf numFmtId="2" fontId="29" fillId="0" borderId="0" xfId="22" applyNumberFormat="1" applyFont="1" applyFill="1" applyBorder="1" applyAlignment="1">
      <alignment vertical="center"/>
    </xf>
    <xf numFmtId="2" fontId="7" fillId="0" borderId="10" xfId="12" applyNumberFormat="1" applyFont="1" applyFill="1" applyBorder="1"/>
    <xf numFmtId="2" fontId="7" fillId="0" borderId="10" xfId="0" applyNumberFormat="1" applyFont="1" applyFill="1" applyBorder="1" applyAlignment="1">
      <alignment horizontal="center"/>
    </xf>
    <xf numFmtId="2" fontId="7" fillId="0" borderId="10" xfId="12" applyNumberFormat="1" applyFont="1" applyFill="1" applyBorder="1" applyAlignment="1">
      <alignment horizontal="right" wrapText="1"/>
    </xf>
    <xf numFmtId="2" fontId="7" fillId="0" borderId="10" xfId="12" applyNumberFormat="1" applyFont="1" applyFill="1" applyBorder="1" applyAlignment="1">
      <alignment wrapText="1"/>
    </xf>
    <xf numFmtId="2" fontId="7" fillId="4" borderId="10" xfId="0" applyNumberFormat="1" applyFont="1" applyFill="1" applyBorder="1"/>
    <xf numFmtId="2" fontId="7" fillId="0" borderId="10" xfId="0" applyNumberFormat="1" applyFont="1" applyFill="1" applyBorder="1"/>
    <xf numFmtId="2" fontId="7" fillId="0" borderId="10" xfId="12" applyNumberFormat="1" applyFont="1" applyFill="1" applyBorder="1" applyAlignment="1">
      <alignment vertical="center"/>
    </xf>
    <xf numFmtId="2" fontId="7" fillId="0" borderId="10" xfId="0" applyNumberFormat="1" applyFont="1" applyFill="1" applyBorder="1" applyAlignment="1">
      <alignment horizontal="center" vertical="center"/>
    </xf>
    <xf numFmtId="2" fontId="7" fillId="0" borderId="10" xfId="12" applyNumberFormat="1" applyFont="1" applyFill="1" applyBorder="1" applyAlignment="1">
      <alignment horizontal="right" vertical="center"/>
    </xf>
    <xf numFmtId="2" fontId="7" fillId="0" borderId="10" xfId="0" applyNumberFormat="1" applyFont="1" applyFill="1" applyBorder="1" applyAlignment="1">
      <alignment vertical="center"/>
    </xf>
    <xf numFmtId="2" fontId="7" fillId="4" borderId="10" xfId="0" applyNumberFormat="1" applyFont="1" applyFill="1" applyBorder="1" applyAlignment="1">
      <alignment vertical="center"/>
    </xf>
    <xf numFmtId="0" fontId="16" fillId="0" borderId="0" xfId="0" applyFont="1" applyAlignment="1">
      <alignment horizontal="left"/>
    </xf>
    <xf numFmtId="0" fontId="15" fillId="0" borderId="0" xfId="0" applyFont="1" applyFill="1"/>
    <xf numFmtId="14" fontId="15" fillId="0" borderId="0" xfId="0" applyNumberFormat="1" applyFont="1" applyFill="1" applyAlignment="1">
      <alignment horizontal="right" vertical="top"/>
    </xf>
    <xf numFmtId="0" fontId="3" fillId="0" borderId="0" xfId="0" applyFont="1" applyFill="1" applyAlignment="1">
      <alignment horizontal="left" vertical="center" wrapText="1"/>
    </xf>
    <xf numFmtId="3" fontId="11" fillId="2" borderId="0" xfId="23" applyNumberFormat="1" applyFont="1" applyFill="1" applyBorder="1" applyAlignment="1">
      <alignment vertical="center"/>
    </xf>
    <xf numFmtId="0" fontId="15" fillId="0" borderId="0" xfId="0" applyFont="1" applyAlignment="1">
      <alignment horizontal="left" vertical="center" wrapText="1"/>
    </xf>
    <xf numFmtId="0" fontId="7" fillId="0" borderId="6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Alignment="1">
      <alignment horizontal="left" vertical="top"/>
    </xf>
    <xf numFmtId="0" fontId="10" fillId="0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7" fillId="0" borderId="7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11" fillId="0" borderId="9" xfId="12" applyFont="1" applyFill="1" applyBorder="1" applyAlignment="1">
      <alignment horizontal="center" vertical="top"/>
    </xf>
    <xf numFmtId="0" fontId="11" fillId="0" borderId="10" xfId="12" applyFont="1" applyFill="1" applyBorder="1" applyAlignment="1">
      <alignment horizontal="center" vertical="top"/>
    </xf>
    <xf numFmtId="3" fontId="11" fillId="0" borderId="9" xfId="12" applyNumberFormat="1" applyFont="1" applyFill="1" applyBorder="1" applyAlignment="1">
      <alignment horizontal="center" vertical="top" wrapText="1"/>
    </xf>
    <xf numFmtId="3" fontId="11" fillId="0" borderId="10" xfId="12" applyNumberFormat="1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left" vertical="top"/>
    </xf>
    <xf numFmtId="0" fontId="7" fillId="0" borderId="0" xfId="35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top"/>
    </xf>
    <xf numFmtId="0" fontId="7" fillId="0" borderId="0" xfId="35" applyFont="1" applyFill="1" applyBorder="1" applyAlignment="1">
      <alignment horizontal="left" vertical="top"/>
    </xf>
    <xf numFmtId="0" fontId="16" fillId="0" borderId="0" xfId="0" applyFont="1" applyAlignment="1">
      <alignment horizontal="left" vertical="center"/>
    </xf>
    <xf numFmtId="0" fontId="10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27" fillId="0" borderId="0" xfId="0" applyFont="1" applyAlignment="1">
      <alignment horizontal="left" vertical="top"/>
    </xf>
    <xf numFmtId="0" fontId="7" fillId="0" borderId="0" xfId="0" applyFont="1" applyFill="1" applyAlignment="1">
      <alignment horizontal="left" vertical="center"/>
    </xf>
    <xf numFmtId="0" fontId="31" fillId="0" borderId="0" xfId="1" applyFont="1" applyAlignment="1">
      <alignment horizontal="left"/>
    </xf>
    <xf numFmtId="0" fontId="16" fillId="0" borderId="0" xfId="0" applyFont="1" applyAlignment="1">
      <alignment horizontal="left" vertical="center" wrapText="1"/>
    </xf>
  </cellXfs>
  <cellStyles count="69">
    <cellStyle name="Link" xfId="1" builtinId="8"/>
    <cellStyle name="Standard" xfId="0" builtinId="0"/>
    <cellStyle name="Standard 10" xfId="2"/>
    <cellStyle name="Standard 11" xfId="3"/>
    <cellStyle name="Standard 12" xfId="4"/>
    <cellStyle name="Standard 13" xfId="5"/>
    <cellStyle name="Standard 14" xfId="6"/>
    <cellStyle name="Standard 15" xfId="7"/>
    <cellStyle name="Standard 16" xfId="8"/>
    <cellStyle name="Standard 17" xfId="9"/>
    <cellStyle name="Standard 18" xfId="10"/>
    <cellStyle name="Standard 19" xfId="11"/>
    <cellStyle name="Standard 2" xfId="12"/>
    <cellStyle name="Standard 2 6" xfId="13"/>
    <cellStyle name="Standard 20" xfId="14"/>
    <cellStyle name="Standard 21" xfId="15"/>
    <cellStyle name="Standard 22" xfId="16"/>
    <cellStyle name="Standard 23" xfId="17"/>
    <cellStyle name="Standard 24" xfId="18"/>
    <cellStyle name="Standard 25" xfId="19"/>
    <cellStyle name="Standard 26" xfId="20"/>
    <cellStyle name="Standard 27" xfId="21"/>
    <cellStyle name="Standard 28" xfId="22"/>
    <cellStyle name="Standard 29" xfId="23"/>
    <cellStyle name="Standard 3" xfId="24"/>
    <cellStyle name="Standard 30" xfId="25"/>
    <cellStyle name="Standard 31" xfId="26"/>
    <cellStyle name="Standard 32" xfId="27"/>
    <cellStyle name="Standard 33" xfId="28"/>
    <cellStyle name="Standard 34" xfId="29"/>
    <cellStyle name="Standard 35" xfId="30"/>
    <cellStyle name="Standard 36" xfId="31"/>
    <cellStyle name="Standard 37" xfId="32"/>
    <cellStyle name="Standard 38" xfId="33"/>
    <cellStyle name="Standard 39" xfId="34"/>
    <cellStyle name="Standard 4" xfId="35"/>
    <cellStyle name="Standard 40" xfId="36"/>
    <cellStyle name="Standard 41" xfId="37"/>
    <cellStyle name="Standard 42" xfId="38"/>
    <cellStyle name="Standard 43" xfId="39"/>
    <cellStyle name="Standard 44" xfId="40"/>
    <cellStyle name="Standard 45" xfId="41"/>
    <cellStyle name="Standard 46" xfId="42"/>
    <cellStyle name="Standard 47" xfId="43"/>
    <cellStyle name="Standard 48" xfId="44"/>
    <cellStyle name="Standard 49" xfId="45"/>
    <cellStyle name="Standard 5" xfId="46"/>
    <cellStyle name="Standard 50" xfId="47"/>
    <cellStyle name="Standard 51" xfId="48"/>
    <cellStyle name="Standard 52" xfId="49"/>
    <cellStyle name="Standard 53" xfId="50"/>
    <cellStyle name="Standard 54" xfId="51"/>
    <cellStyle name="Standard 55" xfId="52"/>
    <cellStyle name="Standard 56" xfId="53"/>
    <cellStyle name="Standard 57" xfId="54"/>
    <cellStyle name="Standard 58" xfId="55"/>
    <cellStyle name="Standard 59" xfId="56"/>
    <cellStyle name="Standard 6" xfId="57"/>
    <cellStyle name="Standard 60" xfId="58"/>
    <cellStyle name="Standard 61" xfId="59"/>
    <cellStyle name="Standard 62" xfId="60"/>
    <cellStyle name="Standard 63" xfId="61"/>
    <cellStyle name="Standard 65" xfId="62"/>
    <cellStyle name="Standard 67" xfId="63"/>
    <cellStyle name="Standard 69" xfId="64"/>
    <cellStyle name="Standard 7" xfId="65"/>
    <cellStyle name="Standard 70" xfId="66"/>
    <cellStyle name="Standard 8" xfId="67"/>
    <cellStyle name="Standard 9" xfId="68"/>
  </cellStyles>
  <dxfs count="7"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  <border diagonalUp="0" diagonalDown="0">
        <left/>
        <right/>
        <top/>
        <bottom/>
        <vertical/>
        <horizontal/>
      </border>
    </dxf>
    <dxf>
      <border diagonalUp="0" diagonalDown="0">
        <left/>
        <right/>
        <top/>
        <bottom/>
        <vertical/>
        <horizontal/>
      </border>
    </dxf>
    <dxf>
      <fill>
        <patternFill>
          <bgColor theme="0" tint="-4.9989318521683403E-2"/>
        </patternFill>
      </fill>
      <border diagonalUp="0" diagonalDown="0">
        <left/>
        <right/>
        <top/>
        <bottom/>
        <vertical/>
        <horizontal/>
      </border>
    </dxf>
    <dxf>
      <border diagonalUp="0" diagonalDown="0">
        <left/>
        <right/>
        <top/>
        <bottom/>
        <vertical/>
        <horizontal/>
      </border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8" defaultTableStyle="TableStyleMedium2" defaultPivotStyle="PivotStyleLight16">
    <tableStyle name="Tabellenformat 1" pivot="0" count="1">
      <tableStyleElement type="wholeTable" dxfId="6"/>
    </tableStyle>
    <tableStyle name="Tabellenformat 2" pivot="0" count="1">
      <tableStyleElement type="firstRowStripe" dxfId="5"/>
    </tableStyle>
    <tableStyle name="Tabellenformat 3" pivot="0" count="1">
      <tableStyleElement type="secondRowStripe" dxfId="4"/>
    </tableStyle>
    <tableStyle name="Tabellenformat 4" pivot="0" count="1">
      <tableStyleElement type="firstRowStripe" dxfId="3"/>
    </tableStyle>
    <tableStyle name="Tabellenformat 5" pivot="0" count="1">
      <tableStyleElement type="firstRowStripe" dxfId="2"/>
    </tableStyle>
    <tableStyle name="Tabellenformat 6" pivot="0" count="1">
      <tableStyleElement type="firstRowStripe" dxfId="1"/>
    </tableStyle>
    <tableStyle name="Tabellenformat1" pivot="0" count="0"/>
    <tableStyle name="Tabellenformat2" pivot="0" count="1">
      <tableStyleElement type="wholeTabl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0</xdr:col>
      <xdr:colOff>85725</xdr:colOff>
      <xdr:row>10</xdr:row>
      <xdr:rowOff>85725</xdr:rowOff>
    </xdr:to>
    <xdr:sp macro="" textlink="">
      <xdr:nvSpPr>
        <xdr:cNvPr id="2" name="AutoShape 1" descr="*"/>
        <xdr:cNvSpPr>
          <a:spLocks noChangeAspect="1" noChangeArrowheads="1"/>
        </xdr:cNvSpPr>
      </xdr:nvSpPr>
      <xdr:spPr bwMode="auto">
        <a:xfrm>
          <a:off x="0" y="1390650"/>
          <a:ext cx="857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85725</xdr:colOff>
      <xdr:row>12</xdr:row>
      <xdr:rowOff>85725</xdr:rowOff>
    </xdr:to>
    <xdr:sp macro="" textlink="">
      <xdr:nvSpPr>
        <xdr:cNvPr id="3" name="AutoShape 2" descr="*"/>
        <xdr:cNvSpPr>
          <a:spLocks noChangeAspect="1" noChangeArrowheads="1"/>
        </xdr:cNvSpPr>
      </xdr:nvSpPr>
      <xdr:spPr bwMode="auto">
        <a:xfrm>
          <a:off x="0" y="1714500"/>
          <a:ext cx="857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85725</xdr:colOff>
      <xdr:row>14</xdr:row>
      <xdr:rowOff>85725</xdr:rowOff>
    </xdr:to>
    <xdr:sp macro="" textlink="">
      <xdr:nvSpPr>
        <xdr:cNvPr id="4" name="AutoShape 3" descr="*"/>
        <xdr:cNvSpPr>
          <a:spLocks noChangeAspect="1" noChangeArrowheads="1"/>
        </xdr:cNvSpPr>
      </xdr:nvSpPr>
      <xdr:spPr bwMode="auto">
        <a:xfrm>
          <a:off x="0" y="2066925"/>
          <a:ext cx="857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85725</xdr:colOff>
      <xdr:row>14</xdr:row>
      <xdr:rowOff>85725</xdr:rowOff>
    </xdr:to>
    <xdr:sp macro="" textlink="">
      <xdr:nvSpPr>
        <xdr:cNvPr id="5" name="AutoShape 4" descr="*"/>
        <xdr:cNvSpPr>
          <a:spLocks noChangeAspect="1" noChangeArrowheads="1"/>
        </xdr:cNvSpPr>
      </xdr:nvSpPr>
      <xdr:spPr bwMode="auto">
        <a:xfrm>
          <a:off x="0" y="2066925"/>
          <a:ext cx="857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85725</xdr:colOff>
      <xdr:row>18</xdr:row>
      <xdr:rowOff>85725</xdr:rowOff>
    </xdr:to>
    <xdr:sp macro="" textlink="">
      <xdr:nvSpPr>
        <xdr:cNvPr id="6" name="AutoShape 5" descr="*"/>
        <xdr:cNvSpPr>
          <a:spLocks noChangeAspect="1" noChangeArrowheads="1"/>
        </xdr:cNvSpPr>
      </xdr:nvSpPr>
      <xdr:spPr bwMode="auto">
        <a:xfrm>
          <a:off x="0" y="2743200"/>
          <a:ext cx="857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85725</xdr:colOff>
      <xdr:row>19</xdr:row>
      <xdr:rowOff>85725</xdr:rowOff>
    </xdr:to>
    <xdr:sp macro="" textlink="">
      <xdr:nvSpPr>
        <xdr:cNvPr id="7" name="AutoShape 6" descr="*"/>
        <xdr:cNvSpPr>
          <a:spLocks noChangeAspect="1" noChangeArrowheads="1"/>
        </xdr:cNvSpPr>
      </xdr:nvSpPr>
      <xdr:spPr bwMode="auto">
        <a:xfrm>
          <a:off x="0" y="3095625"/>
          <a:ext cx="857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85725</xdr:colOff>
      <xdr:row>21</xdr:row>
      <xdr:rowOff>85725</xdr:rowOff>
    </xdr:to>
    <xdr:sp macro="" textlink="">
      <xdr:nvSpPr>
        <xdr:cNvPr id="8" name="AutoShape 7" descr="*"/>
        <xdr:cNvSpPr>
          <a:spLocks noChangeAspect="1" noChangeArrowheads="1"/>
        </xdr:cNvSpPr>
      </xdr:nvSpPr>
      <xdr:spPr bwMode="auto">
        <a:xfrm>
          <a:off x="0" y="3771900"/>
          <a:ext cx="857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85725</xdr:colOff>
      <xdr:row>23</xdr:row>
      <xdr:rowOff>85725</xdr:rowOff>
    </xdr:to>
    <xdr:sp macro="" textlink="">
      <xdr:nvSpPr>
        <xdr:cNvPr id="9" name="AutoShape 8" descr="*"/>
        <xdr:cNvSpPr>
          <a:spLocks noChangeAspect="1" noChangeArrowheads="1"/>
        </xdr:cNvSpPr>
      </xdr:nvSpPr>
      <xdr:spPr bwMode="auto">
        <a:xfrm>
          <a:off x="0" y="4591050"/>
          <a:ext cx="857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85725</xdr:colOff>
      <xdr:row>25</xdr:row>
      <xdr:rowOff>85725</xdr:rowOff>
    </xdr:to>
    <xdr:sp macro="" textlink="">
      <xdr:nvSpPr>
        <xdr:cNvPr id="10" name="AutoShape 9" descr="*"/>
        <xdr:cNvSpPr>
          <a:spLocks noChangeAspect="1" noChangeArrowheads="1"/>
        </xdr:cNvSpPr>
      </xdr:nvSpPr>
      <xdr:spPr bwMode="auto">
        <a:xfrm>
          <a:off x="0" y="5276850"/>
          <a:ext cx="857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85725</xdr:colOff>
      <xdr:row>14</xdr:row>
      <xdr:rowOff>85725</xdr:rowOff>
    </xdr:to>
    <xdr:sp macro="" textlink="">
      <xdr:nvSpPr>
        <xdr:cNvPr id="11" name="AutoShape 2" descr="*"/>
        <xdr:cNvSpPr>
          <a:spLocks noChangeAspect="1" noChangeArrowheads="1"/>
        </xdr:cNvSpPr>
      </xdr:nvSpPr>
      <xdr:spPr bwMode="auto">
        <a:xfrm>
          <a:off x="0" y="2066925"/>
          <a:ext cx="857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85725</xdr:colOff>
      <xdr:row>18</xdr:row>
      <xdr:rowOff>85725</xdr:rowOff>
    </xdr:to>
    <xdr:sp macro="" textlink="">
      <xdr:nvSpPr>
        <xdr:cNvPr id="12" name="AutoShape 3" descr="*"/>
        <xdr:cNvSpPr>
          <a:spLocks noChangeAspect="1" noChangeArrowheads="1"/>
        </xdr:cNvSpPr>
      </xdr:nvSpPr>
      <xdr:spPr bwMode="auto">
        <a:xfrm>
          <a:off x="0" y="2743200"/>
          <a:ext cx="857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85725</xdr:colOff>
      <xdr:row>19</xdr:row>
      <xdr:rowOff>85725</xdr:rowOff>
    </xdr:to>
    <xdr:sp macro="" textlink="">
      <xdr:nvSpPr>
        <xdr:cNvPr id="13" name="AutoShape 2" descr="*"/>
        <xdr:cNvSpPr>
          <a:spLocks noChangeAspect="1" noChangeArrowheads="1"/>
        </xdr:cNvSpPr>
      </xdr:nvSpPr>
      <xdr:spPr bwMode="auto">
        <a:xfrm>
          <a:off x="0" y="3095625"/>
          <a:ext cx="857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85725</xdr:colOff>
      <xdr:row>21</xdr:row>
      <xdr:rowOff>85725</xdr:rowOff>
    </xdr:to>
    <xdr:sp macro="" textlink="">
      <xdr:nvSpPr>
        <xdr:cNvPr id="14" name="AutoShape 3" descr="*"/>
        <xdr:cNvSpPr>
          <a:spLocks noChangeAspect="1" noChangeArrowheads="1"/>
        </xdr:cNvSpPr>
      </xdr:nvSpPr>
      <xdr:spPr bwMode="auto">
        <a:xfrm>
          <a:off x="0" y="3771900"/>
          <a:ext cx="857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85725</xdr:colOff>
      <xdr:row>23</xdr:row>
      <xdr:rowOff>85725</xdr:rowOff>
    </xdr:to>
    <xdr:sp macro="" textlink="">
      <xdr:nvSpPr>
        <xdr:cNvPr id="15" name="AutoShape 2" descr="*"/>
        <xdr:cNvSpPr>
          <a:spLocks noChangeAspect="1" noChangeArrowheads="1"/>
        </xdr:cNvSpPr>
      </xdr:nvSpPr>
      <xdr:spPr bwMode="auto">
        <a:xfrm>
          <a:off x="0" y="4591050"/>
          <a:ext cx="857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85725</xdr:colOff>
      <xdr:row>25</xdr:row>
      <xdr:rowOff>85725</xdr:rowOff>
    </xdr:to>
    <xdr:sp macro="" textlink="">
      <xdr:nvSpPr>
        <xdr:cNvPr id="16" name="AutoShape 3" descr="*"/>
        <xdr:cNvSpPr>
          <a:spLocks noChangeAspect="1" noChangeArrowheads="1"/>
        </xdr:cNvSpPr>
      </xdr:nvSpPr>
      <xdr:spPr bwMode="auto">
        <a:xfrm>
          <a:off x="0" y="5276850"/>
          <a:ext cx="857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85725</xdr:colOff>
      <xdr:row>25</xdr:row>
      <xdr:rowOff>85725</xdr:rowOff>
    </xdr:to>
    <xdr:sp macro="" textlink="">
      <xdr:nvSpPr>
        <xdr:cNvPr id="17" name="AutoShape 2" descr="*"/>
        <xdr:cNvSpPr>
          <a:spLocks noChangeAspect="1" noChangeArrowheads="1"/>
        </xdr:cNvSpPr>
      </xdr:nvSpPr>
      <xdr:spPr bwMode="auto">
        <a:xfrm>
          <a:off x="0" y="6153150"/>
          <a:ext cx="857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85725</xdr:colOff>
      <xdr:row>26</xdr:row>
      <xdr:rowOff>85725</xdr:rowOff>
    </xdr:to>
    <xdr:sp macro="" textlink="">
      <xdr:nvSpPr>
        <xdr:cNvPr id="18" name="AutoShape 3" descr="*"/>
        <xdr:cNvSpPr>
          <a:spLocks noChangeAspect="1" noChangeArrowheads="1"/>
        </xdr:cNvSpPr>
      </xdr:nvSpPr>
      <xdr:spPr bwMode="auto">
        <a:xfrm>
          <a:off x="0" y="6667500"/>
          <a:ext cx="857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85725</xdr:colOff>
      <xdr:row>27</xdr:row>
      <xdr:rowOff>85725</xdr:rowOff>
    </xdr:to>
    <xdr:sp macro="" textlink="">
      <xdr:nvSpPr>
        <xdr:cNvPr id="19" name="AutoShape 2" descr="*"/>
        <xdr:cNvSpPr>
          <a:spLocks noChangeAspect="1" noChangeArrowheads="1"/>
        </xdr:cNvSpPr>
      </xdr:nvSpPr>
      <xdr:spPr bwMode="auto">
        <a:xfrm>
          <a:off x="0" y="7153275"/>
          <a:ext cx="857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85725</xdr:colOff>
      <xdr:row>28</xdr:row>
      <xdr:rowOff>85725</xdr:rowOff>
    </xdr:to>
    <xdr:sp macro="" textlink="">
      <xdr:nvSpPr>
        <xdr:cNvPr id="20" name="AutoShape 3" descr="*"/>
        <xdr:cNvSpPr>
          <a:spLocks noChangeAspect="1" noChangeArrowheads="1"/>
        </xdr:cNvSpPr>
      </xdr:nvSpPr>
      <xdr:spPr bwMode="auto">
        <a:xfrm>
          <a:off x="0" y="7496175"/>
          <a:ext cx="857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85725</xdr:colOff>
      <xdr:row>14</xdr:row>
      <xdr:rowOff>85725</xdr:rowOff>
    </xdr:to>
    <xdr:sp macro="" textlink="">
      <xdr:nvSpPr>
        <xdr:cNvPr id="21" name="AutoShape 19" descr="*"/>
        <xdr:cNvSpPr>
          <a:spLocks noChangeAspect="1" noChangeArrowheads="1"/>
        </xdr:cNvSpPr>
      </xdr:nvSpPr>
      <xdr:spPr bwMode="auto">
        <a:xfrm>
          <a:off x="1838325" y="2066925"/>
          <a:ext cx="857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85725</xdr:colOff>
      <xdr:row>23</xdr:row>
      <xdr:rowOff>85725</xdr:rowOff>
    </xdr:to>
    <xdr:sp macro="" textlink="">
      <xdr:nvSpPr>
        <xdr:cNvPr id="22" name="AutoShape 20" descr="*"/>
        <xdr:cNvSpPr>
          <a:spLocks noChangeAspect="1" noChangeArrowheads="1"/>
        </xdr:cNvSpPr>
      </xdr:nvSpPr>
      <xdr:spPr bwMode="auto">
        <a:xfrm>
          <a:off x="1838325" y="4591050"/>
          <a:ext cx="857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85725</xdr:colOff>
      <xdr:row>29</xdr:row>
      <xdr:rowOff>85725</xdr:rowOff>
    </xdr:to>
    <xdr:sp macro="" textlink="">
      <xdr:nvSpPr>
        <xdr:cNvPr id="23" name="AutoShape 21" descr="*"/>
        <xdr:cNvSpPr>
          <a:spLocks noChangeAspect="1" noChangeArrowheads="1"/>
        </xdr:cNvSpPr>
      </xdr:nvSpPr>
      <xdr:spPr bwMode="auto">
        <a:xfrm>
          <a:off x="1838325" y="7839075"/>
          <a:ext cx="857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85725</xdr:colOff>
      <xdr:row>30</xdr:row>
      <xdr:rowOff>85725</xdr:rowOff>
    </xdr:to>
    <xdr:sp macro="" textlink="">
      <xdr:nvSpPr>
        <xdr:cNvPr id="24" name="AutoShape 2" descr="*"/>
        <xdr:cNvSpPr>
          <a:spLocks noChangeAspect="1" noChangeArrowheads="1"/>
        </xdr:cNvSpPr>
      </xdr:nvSpPr>
      <xdr:spPr bwMode="auto">
        <a:xfrm>
          <a:off x="0" y="3552825"/>
          <a:ext cx="857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85725</xdr:colOff>
      <xdr:row>30</xdr:row>
      <xdr:rowOff>85725</xdr:rowOff>
    </xdr:to>
    <xdr:sp macro="" textlink="">
      <xdr:nvSpPr>
        <xdr:cNvPr id="25" name="AutoShape 3" descr="*"/>
        <xdr:cNvSpPr>
          <a:spLocks noChangeAspect="1" noChangeArrowheads="1"/>
        </xdr:cNvSpPr>
      </xdr:nvSpPr>
      <xdr:spPr bwMode="auto">
        <a:xfrm>
          <a:off x="0" y="3552825"/>
          <a:ext cx="857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85725</xdr:colOff>
      <xdr:row>30</xdr:row>
      <xdr:rowOff>85725</xdr:rowOff>
    </xdr:to>
    <xdr:sp macro="" textlink="">
      <xdr:nvSpPr>
        <xdr:cNvPr id="26" name="AutoShape 2" descr="*"/>
        <xdr:cNvSpPr>
          <a:spLocks noChangeAspect="1" noChangeArrowheads="1"/>
        </xdr:cNvSpPr>
      </xdr:nvSpPr>
      <xdr:spPr bwMode="auto">
        <a:xfrm>
          <a:off x="0" y="3552825"/>
          <a:ext cx="857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85725</xdr:colOff>
      <xdr:row>30</xdr:row>
      <xdr:rowOff>85725</xdr:rowOff>
    </xdr:to>
    <xdr:sp macro="" textlink="">
      <xdr:nvSpPr>
        <xdr:cNvPr id="27" name="AutoShape 3" descr="*"/>
        <xdr:cNvSpPr>
          <a:spLocks noChangeAspect="1" noChangeArrowheads="1"/>
        </xdr:cNvSpPr>
      </xdr:nvSpPr>
      <xdr:spPr bwMode="auto">
        <a:xfrm>
          <a:off x="0" y="3552825"/>
          <a:ext cx="857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85725</xdr:colOff>
      <xdr:row>30</xdr:row>
      <xdr:rowOff>85725</xdr:rowOff>
    </xdr:to>
    <xdr:sp macro="" textlink="">
      <xdr:nvSpPr>
        <xdr:cNvPr id="28" name="AutoShape 21" descr="*"/>
        <xdr:cNvSpPr>
          <a:spLocks noChangeAspect="1" noChangeArrowheads="1"/>
        </xdr:cNvSpPr>
      </xdr:nvSpPr>
      <xdr:spPr bwMode="auto">
        <a:xfrm>
          <a:off x="1838325" y="3552825"/>
          <a:ext cx="857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erlin.de/sen/sbw/stadtdaten/stadtwissen/monitoring-soziale-stadtentwicklung/bericht-202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0"/>
  <sheetViews>
    <sheetView tabSelected="1" zoomScaleNormal="100" workbookViewId="0">
      <selection activeCell="C35" sqref="C35"/>
    </sheetView>
  </sheetViews>
  <sheetFormatPr baseColWidth="10" defaultColWidth="11.42578125" defaultRowHeight="12.75" x14ac:dyDescent="0.2"/>
  <cols>
    <col min="1" max="1" width="6" style="4" customWidth="1"/>
    <col min="2" max="2" width="23" style="4" customWidth="1"/>
    <col min="3" max="3" width="7.85546875" style="16" customWidth="1"/>
    <col min="4" max="4" width="4.28515625" style="11" customWidth="1"/>
    <col min="5" max="5" width="5.7109375" style="77" customWidth="1"/>
    <col min="6" max="6" width="5.7109375" style="78" customWidth="1"/>
    <col min="7" max="9" width="5.7109375" style="79" customWidth="1"/>
    <col min="10" max="15" width="5.7109375" style="77" customWidth="1"/>
    <col min="16" max="18" width="3.85546875" style="77" customWidth="1"/>
    <col min="19" max="23" width="5.7109375" style="77" customWidth="1"/>
    <col min="24" max="16384" width="11.42578125" style="11"/>
  </cols>
  <sheetData>
    <row r="1" spans="1:25" s="4" customFormat="1" ht="13.5" customHeight="1" x14ac:dyDescent="0.2">
      <c r="A1" s="179" t="s">
        <v>47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1"/>
    </row>
    <row r="2" spans="1:25" s="4" customFormat="1" ht="13.5" customHeight="1" x14ac:dyDescent="0.2">
      <c r="A2" s="179" t="s">
        <v>50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1"/>
    </row>
    <row r="3" spans="1:25" s="4" customFormat="1" ht="13.5" customHeight="1" x14ac:dyDescent="0.2">
      <c r="A3" s="179" t="s">
        <v>89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1"/>
    </row>
    <row r="4" spans="1:25" s="4" customFormat="1" ht="3.75" customHeight="1" x14ac:dyDescent="0.2">
      <c r="A4" s="86"/>
      <c r="B4" s="86"/>
      <c r="C4" s="86"/>
      <c r="D4" s="86"/>
      <c r="E4" s="86"/>
      <c r="F4" s="86"/>
      <c r="G4" s="86"/>
      <c r="H4" s="104"/>
      <c r="I4" s="104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11"/>
    </row>
    <row r="5" spans="1:25" s="43" customFormat="1" ht="13.5" x14ac:dyDescent="0.25">
      <c r="A5" s="44" t="s">
        <v>2</v>
      </c>
      <c r="B5" s="45"/>
      <c r="C5" s="46"/>
      <c r="D5" s="45"/>
      <c r="E5" s="125" t="s">
        <v>18</v>
      </c>
      <c r="F5" s="114"/>
      <c r="G5" s="114"/>
      <c r="H5" s="114"/>
      <c r="I5" s="114"/>
      <c r="J5" s="114"/>
      <c r="K5" s="114"/>
      <c r="L5" s="114"/>
      <c r="M5" s="138"/>
      <c r="N5" s="114" t="s">
        <v>20</v>
      </c>
      <c r="O5" s="45"/>
      <c r="P5" s="115"/>
      <c r="Q5" s="115"/>
      <c r="R5" s="115"/>
      <c r="S5" s="115"/>
      <c r="T5" s="115"/>
      <c r="U5" s="115"/>
      <c r="V5" s="115"/>
      <c r="W5" s="116"/>
      <c r="X5" s="12"/>
    </row>
    <row r="6" spans="1:25" s="43" customFormat="1" ht="13.5" customHeight="1" x14ac:dyDescent="0.25">
      <c r="A6" s="47" t="s">
        <v>41</v>
      </c>
      <c r="C6" s="48"/>
      <c r="E6" s="126" t="s">
        <v>53</v>
      </c>
      <c r="F6" s="60"/>
      <c r="G6" s="60"/>
      <c r="H6" s="60"/>
      <c r="I6" s="60"/>
      <c r="J6" s="60"/>
      <c r="K6" s="60"/>
      <c r="L6" s="60"/>
      <c r="M6" s="118"/>
      <c r="N6" s="110" t="s">
        <v>64</v>
      </c>
      <c r="P6" s="110"/>
      <c r="Q6" s="110"/>
      <c r="R6" s="110"/>
      <c r="S6" s="110"/>
      <c r="T6" s="110"/>
      <c r="U6" s="110"/>
      <c r="V6" s="110"/>
      <c r="W6" s="117"/>
      <c r="X6" s="12"/>
      <c r="Y6" s="49"/>
    </row>
    <row r="7" spans="1:25" s="43" customFormat="1" ht="13.5" x14ac:dyDescent="0.25">
      <c r="A7" s="47" t="s">
        <v>51</v>
      </c>
      <c r="C7" s="48"/>
      <c r="E7" s="126" t="s">
        <v>54</v>
      </c>
      <c r="F7" s="60"/>
      <c r="G7" s="60"/>
      <c r="H7" s="60"/>
      <c r="I7" s="60"/>
      <c r="J7" s="60"/>
      <c r="K7" s="60"/>
      <c r="L7" s="60"/>
      <c r="M7" s="118"/>
      <c r="N7" s="110" t="s">
        <v>65</v>
      </c>
      <c r="P7" s="110"/>
      <c r="Q7" s="110"/>
      <c r="R7" s="110"/>
      <c r="S7" s="110"/>
      <c r="T7" s="110"/>
      <c r="U7" s="110"/>
      <c r="V7" s="110"/>
      <c r="W7" s="117"/>
      <c r="X7" s="12"/>
    </row>
    <row r="8" spans="1:25" s="43" customFormat="1" ht="13.5" x14ac:dyDescent="0.25">
      <c r="A8" s="180" t="s">
        <v>52</v>
      </c>
      <c r="B8" s="181"/>
      <c r="C8" s="181"/>
      <c r="D8" s="181"/>
      <c r="E8" s="126" t="s">
        <v>128</v>
      </c>
      <c r="F8" s="60"/>
      <c r="G8" s="60"/>
      <c r="H8" s="60"/>
      <c r="I8" s="60"/>
      <c r="J8" s="60"/>
      <c r="K8" s="60"/>
      <c r="L8" s="60"/>
      <c r="M8" s="118"/>
      <c r="N8" s="110" t="s">
        <v>66</v>
      </c>
      <c r="P8" s="110"/>
      <c r="Q8" s="110"/>
      <c r="R8" s="110"/>
      <c r="S8" s="110"/>
      <c r="T8" s="110"/>
      <c r="U8" s="110"/>
      <c r="V8" s="110"/>
      <c r="W8" s="117"/>
      <c r="X8" s="12"/>
    </row>
    <row r="9" spans="1:25" s="43" customFormat="1" ht="15.75" x14ac:dyDescent="0.25">
      <c r="A9" s="131" t="s">
        <v>90</v>
      </c>
      <c r="B9" s="143"/>
      <c r="C9" s="143"/>
      <c r="D9" s="143"/>
      <c r="E9" s="126" t="s">
        <v>129</v>
      </c>
      <c r="F9" s="13"/>
      <c r="G9" s="13"/>
      <c r="H9" s="13"/>
      <c r="I9" s="13"/>
      <c r="J9" s="13"/>
      <c r="K9" s="13"/>
      <c r="L9" s="13"/>
      <c r="M9" s="139"/>
      <c r="N9" s="110" t="s">
        <v>67</v>
      </c>
      <c r="P9" s="110"/>
      <c r="Q9" s="110"/>
      <c r="R9" s="110"/>
      <c r="S9" s="110"/>
      <c r="T9" s="110"/>
      <c r="U9" s="110"/>
      <c r="V9" s="110"/>
      <c r="W9" s="117"/>
      <c r="X9" s="12"/>
    </row>
    <row r="10" spans="1:25" s="43" customFormat="1" ht="13.5" x14ac:dyDescent="0.25">
      <c r="A10" s="133" t="s">
        <v>38</v>
      </c>
      <c r="B10" s="143"/>
      <c r="C10" s="143"/>
      <c r="D10" s="143"/>
      <c r="E10" s="126" t="s">
        <v>130</v>
      </c>
      <c r="F10" s="13"/>
      <c r="G10" s="13"/>
      <c r="H10" s="13"/>
      <c r="I10" s="13"/>
      <c r="J10" s="13"/>
      <c r="K10" s="13"/>
      <c r="L10" s="13"/>
      <c r="M10" s="139"/>
      <c r="N10" s="110" t="s">
        <v>68</v>
      </c>
      <c r="P10" s="110"/>
      <c r="Q10" s="110"/>
      <c r="R10" s="110"/>
      <c r="S10" s="110"/>
      <c r="T10" s="110"/>
      <c r="U10" s="110"/>
      <c r="V10" s="110"/>
      <c r="W10" s="117"/>
      <c r="X10" s="12"/>
    </row>
    <row r="11" spans="1:25" s="43" customFormat="1" ht="13.5" x14ac:dyDescent="0.25">
      <c r="A11" s="133" t="s">
        <v>91</v>
      </c>
      <c r="B11" s="132"/>
      <c r="C11" s="132"/>
      <c r="D11" s="132"/>
      <c r="E11" s="127" t="s">
        <v>19</v>
      </c>
      <c r="F11" s="60"/>
      <c r="G11" s="60"/>
      <c r="H11" s="60"/>
      <c r="I11" s="60"/>
      <c r="J11" s="60"/>
      <c r="K11" s="60"/>
      <c r="L11" s="60"/>
      <c r="M11" s="118"/>
      <c r="P11" s="60"/>
      <c r="Q11" s="60"/>
      <c r="R11" s="60"/>
      <c r="S11" s="60"/>
      <c r="T11" s="60"/>
      <c r="U11" s="60"/>
      <c r="V11" s="60"/>
      <c r="W11" s="118"/>
      <c r="X11" s="12"/>
    </row>
    <row r="12" spans="1:25" s="43" customFormat="1" ht="13.5" customHeight="1" x14ac:dyDescent="0.25">
      <c r="A12" s="47"/>
      <c r="B12" s="134"/>
      <c r="C12" s="134"/>
      <c r="D12" s="134"/>
      <c r="E12" s="126" t="s">
        <v>55</v>
      </c>
      <c r="F12" s="60"/>
      <c r="G12" s="60"/>
      <c r="H12" s="60"/>
      <c r="I12" s="60"/>
      <c r="J12" s="60"/>
      <c r="K12" s="60"/>
      <c r="L12" s="60"/>
      <c r="M12" s="118"/>
      <c r="N12" s="113" t="s">
        <v>118</v>
      </c>
      <c r="O12" s="111"/>
      <c r="P12" s="107"/>
      <c r="Q12" s="107"/>
      <c r="R12" s="107"/>
      <c r="S12" s="107"/>
      <c r="T12" s="107"/>
      <c r="U12" s="107"/>
      <c r="V12" s="107"/>
      <c r="W12" s="119"/>
      <c r="X12" s="12"/>
    </row>
    <row r="13" spans="1:25" s="43" customFormat="1" ht="13.5" customHeight="1" x14ac:dyDescent="0.25">
      <c r="A13" s="47"/>
      <c r="B13" s="134"/>
      <c r="C13" s="134"/>
      <c r="D13" s="134"/>
      <c r="E13" s="126" t="s">
        <v>56</v>
      </c>
      <c r="F13" s="60"/>
      <c r="G13" s="60"/>
      <c r="H13" s="60"/>
      <c r="I13" s="60"/>
      <c r="J13" s="60"/>
      <c r="K13" s="60"/>
      <c r="L13" s="60"/>
      <c r="M13" s="118"/>
      <c r="N13" s="107" t="s">
        <v>61</v>
      </c>
      <c r="O13" s="111"/>
      <c r="P13" s="107"/>
      <c r="Q13" s="107"/>
      <c r="R13" s="107"/>
      <c r="S13" s="107"/>
      <c r="T13" s="107"/>
      <c r="U13" s="107"/>
      <c r="V13" s="107"/>
      <c r="W13" s="119"/>
      <c r="X13" s="12"/>
    </row>
    <row r="14" spans="1:25" s="43" customFormat="1" ht="13.5" x14ac:dyDescent="0.25">
      <c r="A14" s="165"/>
      <c r="B14" s="166"/>
      <c r="C14" s="166"/>
      <c r="D14" s="166"/>
      <c r="E14" s="126" t="s">
        <v>57</v>
      </c>
      <c r="F14" s="60"/>
      <c r="G14" s="60"/>
      <c r="H14" s="60"/>
      <c r="I14" s="60"/>
      <c r="J14" s="60"/>
      <c r="K14" s="60"/>
      <c r="L14" s="60"/>
      <c r="M14" s="118"/>
      <c r="N14" s="107" t="s">
        <v>62</v>
      </c>
      <c r="O14" s="111"/>
      <c r="P14" s="107"/>
      <c r="Q14" s="107"/>
      <c r="R14" s="107"/>
      <c r="S14" s="107"/>
      <c r="T14" s="107"/>
      <c r="U14" s="107"/>
      <c r="V14" s="107"/>
      <c r="W14" s="119"/>
      <c r="X14" s="12"/>
    </row>
    <row r="15" spans="1:25" s="43" customFormat="1" ht="13.5" x14ac:dyDescent="0.25">
      <c r="A15" s="140" t="s">
        <v>39</v>
      </c>
      <c r="B15" s="141"/>
      <c r="C15" s="141"/>
      <c r="D15" s="141"/>
      <c r="E15" s="126" t="s">
        <v>58</v>
      </c>
      <c r="F15" s="60"/>
      <c r="G15" s="60"/>
      <c r="H15" s="60"/>
      <c r="I15" s="60"/>
      <c r="J15" s="60"/>
      <c r="K15" s="60"/>
      <c r="L15" s="60"/>
      <c r="M15" s="118"/>
      <c r="N15" s="107" t="s">
        <v>63</v>
      </c>
      <c r="O15" s="111"/>
      <c r="P15" s="112"/>
      <c r="Q15" s="112"/>
      <c r="R15" s="112"/>
      <c r="S15" s="112"/>
      <c r="T15" s="112"/>
      <c r="U15" s="112"/>
      <c r="V15" s="112"/>
      <c r="W15" s="120"/>
      <c r="X15" s="12"/>
    </row>
    <row r="16" spans="1:25" s="43" customFormat="1" ht="13.5" x14ac:dyDescent="0.25">
      <c r="A16" s="140" t="s">
        <v>42</v>
      </c>
      <c r="B16" s="141"/>
      <c r="C16" s="141"/>
      <c r="D16" s="141"/>
      <c r="E16" s="126" t="s">
        <v>59</v>
      </c>
      <c r="F16" s="60"/>
      <c r="G16" s="60"/>
      <c r="H16" s="60"/>
      <c r="I16" s="60"/>
      <c r="J16" s="60"/>
      <c r="K16" s="60"/>
      <c r="L16" s="60"/>
      <c r="M16" s="118"/>
      <c r="N16" s="111" t="s">
        <v>71</v>
      </c>
      <c r="O16" s="111"/>
      <c r="P16" s="112"/>
      <c r="Q16" s="112"/>
      <c r="R16" s="112"/>
      <c r="S16" s="112"/>
      <c r="T16" s="112"/>
      <c r="U16" s="112"/>
      <c r="V16" s="112"/>
      <c r="W16" s="120"/>
      <c r="X16" s="12"/>
    </row>
    <row r="17" spans="1:24" s="43" customFormat="1" ht="15.75" x14ac:dyDescent="0.25">
      <c r="A17" s="170"/>
      <c r="B17" s="171"/>
      <c r="C17" s="171"/>
      <c r="D17" s="171"/>
      <c r="E17" s="128" t="s">
        <v>60</v>
      </c>
      <c r="F17" s="121"/>
      <c r="G17" s="121"/>
      <c r="H17" s="121"/>
      <c r="I17" s="121"/>
      <c r="J17" s="121"/>
      <c r="K17" s="121"/>
      <c r="L17" s="121"/>
      <c r="M17" s="129"/>
      <c r="N17" s="122"/>
      <c r="O17" s="122"/>
      <c r="P17" s="123"/>
      <c r="Q17" s="123"/>
      <c r="R17" s="123"/>
      <c r="S17" s="123"/>
      <c r="T17" s="123"/>
      <c r="U17" s="123"/>
      <c r="V17" s="123"/>
      <c r="W17" s="124"/>
      <c r="X17" s="12"/>
    </row>
    <row r="18" spans="1:24" s="43" customFormat="1" ht="13.5" customHeight="1" x14ac:dyDescent="0.25">
      <c r="A18" s="172" t="s">
        <v>87</v>
      </c>
      <c r="B18" s="172"/>
      <c r="C18" s="174" t="s">
        <v>75</v>
      </c>
      <c r="D18" s="50"/>
      <c r="E18" s="108" t="s">
        <v>10</v>
      </c>
      <c r="F18" s="109" t="s">
        <v>11</v>
      </c>
      <c r="G18" s="108" t="s">
        <v>7</v>
      </c>
      <c r="H18" s="108" t="s">
        <v>69</v>
      </c>
      <c r="I18" s="108" t="s">
        <v>70</v>
      </c>
      <c r="J18" s="108" t="s">
        <v>8</v>
      </c>
      <c r="K18" s="108" t="s">
        <v>9</v>
      </c>
      <c r="L18" s="108" t="s">
        <v>34</v>
      </c>
      <c r="M18" s="108" t="s">
        <v>13</v>
      </c>
      <c r="N18" s="73" t="s">
        <v>35</v>
      </c>
      <c r="O18" s="73" t="s">
        <v>14</v>
      </c>
      <c r="P18" s="90" t="s">
        <v>15</v>
      </c>
      <c r="Q18" s="90" t="s">
        <v>36</v>
      </c>
      <c r="R18" s="90" t="s">
        <v>37</v>
      </c>
      <c r="S18" s="73" t="s">
        <v>16</v>
      </c>
      <c r="T18" s="73" t="s">
        <v>17</v>
      </c>
      <c r="U18" s="73" t="s">
        <v>4</v>
      </c>
      <c r="V18" s="73" t="s">
        <v>5</v>
      </c>
      <c r="W18" s="73" t="s">
        <v>6</v>
      </c>
      <c r="X18" s="12"/>
    </row>
    <row r="19" spans="1:24" s="62" customFormat="1" ht="15.75" customHeight="1" x14ac:dyDescent="0.25">
      <c r="A19" s="173"/>
      <c r="B19" s="173"/>
      <c r="C19" s="175"/>
      <c r="D19" s="54" t="s">
        <v>45</v>
      </c>
      <c r="E19" s="148">
        <v>2.7173260487651021</v>
      </c>
      <c r="F19" s="149">
        <v>30.73390299668209</v>
      </c>
      <c r="G19" s="150">
        <v>7.4372490252002317</v>
      </c>
      <c r="H19" s="150">
        <v>6.7162612214142756</v>
      </c>
      <c r="I19" s="150">
        <v>8.373088730618365</v>
      </c>
      <c r="J19" s="151">
        <v>55.670197268105795</v>
      </c>
      <c r="K19" s="151">
        <v>38.320698447054603</v>
      </c>
      <c r="L19" s="151">
        <v>23.134400865849429</v>
      </c>
      <c r="M19" s="151">
        <v>2.5178944638798773</v>
      </c>
      <c r="N19" s="151">
        <v>69.93875693145101</v>
      </c>
      <c r="O19" s="60">
        <v>23.669727603932103</v>
      </c>
      <c r="P19" s="152"/>
      <c r="Q19" s="152"/>
      <c r="R19" s="152"/>
      <c r="S19" s="62">
        <v>32.973968897887865</v>
      </c>
      <c r="T19" s="153">
        <v>65.640965501937174</v>
      </c>
      <c r="U19" s="153">
        <v>24.204181719748977</v>
      </c>
      <c r="V19" s="153">
        <v>1.1951375004713196</v>
      </c>
      <c r="W19" s="153">
        <v>-7.015579608779289E-2</v>
      </c>
      <c r="X19" s="74"/>
    </row>
    <row r="20" spans="1:24" s="60" customFormat="1" ht="13.5" x14ac:dyDescent="0.25">
      <c r="A20" s="51" t="s">
        <v>0</v>
      </c>
      <c r="B20" s="51" t="s">
        <v>1</v>
      </c>
      <c r="C20" s="175"/>
      <c r="D20" s="55" t="s">
        <v>12</v>
      </c>
      <c r="E20" s="154">
        <v>1.0933794693317063</v>
      </c>
      <c r="F20" s="155">
        <v>2.642246841863364</v>
      </c>
      <c r="G20" s="156">
        <v>3.8042800061691793</v>
      </c>
      <c r="H20" s="156">
        <v>3.3425848479868576</v>
      </c>
      <c r="I20" s="156">
        <v>4.3868536300408492</v>
      </c>
      <c r="J20" s="154">
        <v>13.218245087123808</v>
      </c>
      <c r="K20" s="154">
        <v>10.596754569252658</v>
      </c>
      <c r="L20" s="154">
        <v>6.3329256377631022</v>
      </c>
      <c r="M20" s="154">
        <v>1.1100993330012625</v>
      </c>
      <c r="N20" s="154">
        <v>2.6977825079303752</v>
      </c>
      <c r="O20" s="157">
        <v>6.4521730991094133</v>
      </c>
      <c r="P20" s="158"/>
      <c r="Q20" s="158"/>
      <c r="R20" s="158"/>
      <c r="S20" s="157">
        <v>24.287526081586751</v>
      </c>
      <c r="T20" s="157">
        <v>3.1277192137863543</v>
      </c>
      <c r="U20" s="157">
        <v>3.5999747931527093</v>
      </c>
      <c r="V20" s="157">
        <v>0.83518823888824822</v>
      </c>
      <c r="W20" s="157">
        <v>2.6891868434355106</v>
      </c>
      <c r="X20" s="13"/>
    </row>
    <row r="21" spans="1:24" s="60" customFormat="1" ht="4.5" customHeight="1" x14ac:dyDescent="0.25">
      <c r="A21" s="95"/>
      <c r="B21" s="95"/>
      <c r="C21" s="96"/>
      <c r="D21" s="97"/>
      <c r="E21" s="98"/>
      <c r="F21" s="68"/>
      <c r="G21" s="99"/>
      <c r="H21" s="99"/>
      <c r="I21" s="99"/>
      <c r="J21" s="98"/>
      <c r="K21" s="98"/>
      <c r="L21" s="98"/>
      <c r="M21" s="98"/>
      <c r="N21" s="98"/>
      <c r="X21" s="13"/>
    </row>
    <row r="22" spans="1:24" s="60" customFormat="1" ht="13.5" x14ac:dyDescent="0.25">
      <c r="A22" s="144" t="s">
        <v>92</v>
      </c>
      <c r="B22" s="144" t="s">
        <v>93</v>
      </c>
      <c r="C22" s="103">
        <v>395599</v>
      </c>
      <c r="D22" s="100"/>
      <c r="E22" s="101">
        <v>3.0872137895549265</v>
      </c>
      <c r="F22" s="67">
        <v>28.666269469742105</v>
      </c>
      <c r="G22" s="102">
        <v>13.753284176625138</v>
      </c>
      <c r="H22" s="102">
        <v>12.503854455750849</v>
      </c>
      <c r="I22" s="102">
        <v>15.278562017692451</v>
      </c>
      <c r="J22" s="101">
        <v>75.904618703625019</v>
      </c>
      <c r="K22" s="101">
        <v>56.831286226709366</v>
      </c>
      <c r="L22" s="101">
        <v>36.650749875505248</v>
      </c>
      <c r="M22" s="101">
        <v>2.5180808437857181</v>
      </c>
      <c r="N22" s="101">
        <v>69.131664252707083</v>
      </c>
      <c r="O22" s="58">
        <v>21.731379496549224</v>
      </c>
      <c r="P22" s="58"/>
      <c r="Q22" s="58"/>
      <c r="R22" s="58"/>
      <c r="S22" s="58">
        <v>60.611376671831827</v>
      </c>
      <c r="T22" s="58">
        <v>59.897241177876317</v>
      </c>
      <c r="U22" s="58">
        <v>31.554239295213751</v>
      </c>
      <c r="V22" s="58">
        <v>1.3239336766345016</v>
      </c>
      <c r="W22" s="58">
        <v>-3.3712395785958487</v>
      </c>
      <c r="X22" s="13"/>
    </row>
    <row r="23" spans="1:24" s="60" customFormat="1" ht="13.5" x14ac:dyDescent="0.25">
      <c r="A23" s="145" t="s">
        <v>94</v>
      </c>
      <c r="B23" s="145" t="s">
        <v>95</v>
      </c>
      <c r="C23" s="96">
        <v>293231</v>
      </c>
      <c r="D23" s="97"/>
      <c r="E23" s="98">
        <v>3.1698226856906224</v>
      </c>
      <c r="F23" s="68">
        <v>29.78677189298773</v>
      </c>
      <c r="G23" s="99">
        <v>14.101168954259839</v>
      </c>
      <c r="H23" s="99">
        <v>11.841017488076313</v>
      </c>
      <c r="I23" s="99">
        <v>16.886068014417802</v>
      </c>
      <c r="J23" s="98">
        <v>60.296485108666488</v>
      </c>
      <c r="K23" s="98">
        <v>47.919558300452543</v>
      </c>
      <c r="L23" s="98">
        <v>29.99137199000106</v>
      </c>
      <c r="M23" s="98">
        <v>1.9145431467472243</v>
      </c>
      <c r="N23" s="98">
        <v>66.748157918675517</v>
      </c>
      <c r="O23" s="60">
        <v>18.005499720146982</v>
      </c>
      <c r="S23" s="60">
        <v>32.992759974218281</v>
      </c>
      <c r="T23" s="60">
        <v>61.174644929380094</v>
      </c>
      <c r="U23" s="60">
        <v>28.623044790720101</v>
      </c>
      <c r="V23" s="60">
        <v>0.20049019845844818</v>
      </c>
      <c r="W23" s="60">
        <v>-4.9856477948913458</v>
      </c>
      <c r="X23" s="13"/>
    </row>
    <row r="24" spans="1:24" s="60" customFormat="1" ht="13.5" x14ac:dyDescent="0.25">
      <c r="A24" s="144" t="s">
        <v>96</v>
      </c>
      <c r="B24" s="144" t="s">
        <v>97</v>
      </c>
      <c r="C24" s="103">
        <v>420768</v>
      </c>
      <c r="D24" s="100"/>
      <c r="E24" s="101">
        <v>1.4489253803429125</v>
      </c>
      <c r="F24" s="67">
        <v>30.751829957958982</v>
      </c>
      <c r="G24" s="102">
        <v>4.0399571158722321</v>
      </c>
      <c r="H24" s="102">
        <v>3.4237801327588211</v>
      </c>
      <c r="I24" s="102">
        <v>4.9068195781282</v>
      </c>
      <c r="J24" s="101">
        <v>37.720596147638005</v>
      </c>
      <c r="K24" s="101">
        <v>27.188379344436843</v>
      </c>
      <c r="L24" s="101">
        <v>17.963818541333943</v>
      </c>
      <c r="M24" s="101">
        <v>3.0749415557770146</v>
      </c>
      <c r="N24" s="101">
        <v>66.376048474585232</v>
      </c>
      <c r="O24" s="58">
        <v>14.04424862997865</v>
      </c>
      <c r="P24" s="58"/>
      <c r="Q24" s="58"/>
      <c r="R24" s="58"/>
      <c r="S24" s="58">
        <v>7.9186154840672289</v>
      </c>
      <c r="T24" s="58">
        <v>65.145008324042735</v>
      </c>
      <c r="U24" s="58">
        <v>23.686188830227856</v>
      </c>
      <c r="V24" s="58">
        <v>1.1306979241471631</v>
      </c>
      <c r="W24" s="58">
        <v>-1.5812200529252374</v>
      </c>
      <c r="X24" s="13"/>
    </row>
    <row r="25" spans="1:24" s="60" customFormat="1" ht="13.5" x14ac:dyDescent="0.25">
      <c r="A25" s="145" t="s">
        <v>98</v>
      </c>
      <c r="B25" s="145" t="s">
        <v>99</v>
      </c>
      <c r="C25" s="96">
        <v>341155</v>
      </c>
      <c r="D25" s="97"/>
      <c r="E25" s="98">
        <v>1.5691277308244298</v>
      </c>
      <c r="F25" s="68">
        <v>29.845986837641629</v>
      </c>
      <c r="G25" s="99">
        <v>9.1000200440970147</v>
      </c>
      <c r="H25" s="99">
        <v>8.4209048142860485</v>
      </c>
      <c r="I25" s="99">
        <v>10.003737386321166</v>
      </c>
      <c r="J25" s="98">
        <v>65.719476897724633</v>
      </c>
      <c r="K25" s="98">
        <v>44.620773548680219</v>
      </c>
      <c r="L25" s="98">
        <v>26.144714279433103</v>
      </c>
      <c r="M25" s="98">
        <v>0.69567036510587954</v>
      </c>
      <c r="N25" s="98">
        <v>70.789514989797524</v>
      </c>
      <c r="O25" s="60">
        <v>16.316966529299425</v>
      </c>
      <c r="S25" s="60">
        <v>5.733757383007724</v>
      </c>
      <c r="T25" s="60">
        <v>64.552038134816357</v>
      </c>
      <c r="U25" s="60">
        <v>28.232755916092447</v>
      </c>
      <c r="V25" s="60">
        <v>0.26534300176849157</v>
      </c>
      <c r="W25" s="60">
        <v>-0.34140183834074889</v>
      </c>
      <c r="X25" s="13"/>
    </row>
    <row r="26" spans="1:24" s="60" customFormat="1" ht="13.5" x14ac:dyDescent="0.25">
      <c r="A26" s="144" t="s">
        <v>100</v>
      </c>
      <c r="B26" s="144" t="s">
        <v>101</v>
      </c>
      <c r="C26" s="103">
        <v>254175</v>
      </c>
      <c r="D26" s="100"/>
      <c r="E26" s="101">
        <v>3.9267517143623336</v>
      </c>
      <c r="F26" s="67">
        <v>31.67666271918096</v>
      </c>
      <c r="G26" s="102">
        <v>7.5205176767676765</v>
      </c>
      <c r="H26" s="102">
        <v>7.0394014277869301</v>
      </c>
      <c r="I26" s="102">
        <v>8.1709354120267275</v>
      </c>
      <c r="J26" s="101">
        <v>63.571336512437171</v>
      </c>
      <c r="K26" s="101">
        <v>42.390479000688501</v>
      </c>
      <c r="L26" s="101">
        <v>24.574407396478804</v>
      </c>
      <c r="M26" s="101">
        <v>3.3975103546056111</v>
      </c>
      <c r="N26" s="101">
        <v>68.957125932566996</v>
      </c>
      <c r="O26" s="58">
        <v>32.932501808910175</v>
      </c>
      <c r="P26" s="58"/>
      <c r="Q26" s="58"/>
      <c r="R26" s="58"/>
      <c r="S26" s="58">
        <v>64.357234189042984</v>
      </c>
      <c r="T26" s="58">
        <v>66.172709524184555</v>
      </c>
      <c r="U26" s="58">
        <v>21.382936946051167</v>
      </c>
      <c r="V26" s="58">
        <v>2.0644283361325959</v>
      </c>
      <c r="W26" s="58">
        <v>2.969764017537424</v>
      </c>
      <c r="X26" s="13"/>
    </row>
    <row r="27" spans="1:24" s="60" customFormat="1" ht="13.5" x14ac:dyDescent="0.25">
      <c r="A27" s="145" t="s">
        <v>102</v>
      </c>
      <c r="B27" s="145" t="s">
        <v>103</v>
      </c>
      <c r="C27" s="96">
        <v>311040</v>
      </c>
      <c r="D27" s="97"/>
      <c r="E27" s="98">
        <v>1.0499376599514405</v>
      </c>
      <c r="F27" s="68">
        <v>26.443039258783351</v>
      </c>
      <c r="G27" s="99">
        <v>4.3063973955162647</v>
      </c>
      <c r="H27" s="99">
        <v>4.0848371754318098</v>
      </c>
      <c r="I27" s="99">
        <v>4.6143141781840038</v>
      </c>
      <c r="J27" s="98">
        <v>48.482455607523946</v>
      </c>
      <c r="K27" s="98">
        <v>31.454475308641978</v>
      </c>
      <c r="L27" s="98">
        <v>17.172389403292183</v>
      </c>
      <c r="M27" s="98">
        <v>1.7142233626238745</v>
      </c>
      <c r="N27" s="98">
        <v>70.709377866811451</v>
      </c>
      <c r="O27" s="60">
        <v>15.944845264920513</v>
      </c>
      <c r="S27" s="60">
        <v>3.317258230452675</v>
      </c>
      <c r="T27" s="60">
        <v>68.998552899560508</v>
      </c>
      <c r="U27" s="60">
        <v>20.474921207950867</v>
      </c>
      <c r="V27" s="60">
        <v>0.87832963329068869</v>
      </c>
      <c r="W27" s="60">
        <v>2.2388522739122791</v>
      </c>
      <c r="X27" s="13"/>
    </row>
    <row r="28" spans="1:24" s="60" customFormat="1" ht="13.5" x14ac:dyDescent="0.25">
      <c r="A28" s="144" t="s">
        <v>104</v>
      </c>
      <c r="B28" s="144" t="s">
        <v>105</v>
      </c>
      <c r="C28" s="103">
        <v>353913</v>
      </c>
      <c r="D28" s="100"/>
      <c r="E28" s="101">
        <v>2.6309430314746569</v>
      </c>
      <c r="F28" s="67">
        <v>28.623417245631451</v>
      </c>
      <c r="G28" s="102">
        <v>8.1324488259442873</v>
      </c>
      <c r="H28" s="102">
        <v>7.6304521011750639</v>
      </c>
      <c r="I28" s="102">
        <v>8.7994971715901951</v>
      </c>
      <c r="J28" s="101">
        <v>59.878234398782347</v>
      </c>
      <c r="K28" s="101">
        <v>40.614501303992789</v>
      </c>
      <c r="L28" s="101">
        <v>22.160813533269476</v>
      </c>
      <c r="M28" s="101">
        <v>1.5405107916583809</v>
      </c>
      <c r="N28" s="101">
        <v>69.185260742062979</v>
      </c>
      <c r="O28" s="58">
        <v>24.770097054412719</v>
      </c>
      <c r="P28" s="58"/>
      <c r="Q28" s="58"/>
      <c r="R28" s="58"/>
      <c r="S28" s="58">
        <v>21.038786368401276</v>
      </c>
      <c r="T28" s="58">
        <v>67.915846398330217</v>
      </c>
      <c r="U28" s="58">
        <v>22.379498943261403</v>
      </c>
      <c r="V28" s="58">
        <v>0.71219773091905314</v>
      </c>
      <c r="W28" s="58">
        <v>-0.27416548370785665</v>
      </c>
      <c r="X28" s="13"/>
    </row>
    <row r="29" spans="1:24" s="60" customFormat="1" ht="13.5" x14ac:dyDescent="0.25">
      <c r="A29" s="145" t="s">
        <v>106</v>
      </c>
      <c r="B29" s="145" t="s">
        <v>107</v>
      </c>
      <c r="C29" s="96">
        <v>329476</v>
      </c>
      <c r="D29" s="97"/>
      <c r="E29" s="98">
        <v>4.9145368186371128</v>
      </c>
      <c r="F29" s="68">
        <v>30.030633420073126</v>
      </c>
      <c r="G29" s="99">
        <v>10.610660337436293</v>
      </c>
      <c r="H29" s="99">
        <v>9.5756505819275528</v>
      </c>
      <c r="I29" s="99">
        <v>11.94293649791693</v>
      </c>
      <c r="J29" s="98">
        <v>71.101921222461243</v>
      </c>
      <c r="K29" s="98">
        <v>49.622127256613531</v>
      </c>
      <c r="L29" s="98">
        <v>27.607473685488472</v>
      </c>
      <c r="M29" s="98">
        <v>1.5043161438275234</v>
      </c>
      <c r="N29" s="98">
        <v>68.338830255057175</v>
      </c>
      <c r="O29" s="60">
        <v>28.058952725003302</v>
      </c>
      <c r="S29" s="60">
        <v>75.722359139967708</v>
      </c>
      <c r="T29" s="60">
        <v>67.758116515566556</v>
      </c>
      <c r="U29" s="60">
        <v>21.751467478671351</v>
      </c>
      <c r="V29" s="60">
        <v>0.23258549894694325</v>
      </c>
      <c r="W29" s="60">
        <v>-2.6466567929346381</v>
      </c>
      <c r="X29" s="13"/>
    </row>
    <row r="30" spans="1:24" s="60" customFormat="1" ht="13.5" x14ac:dyDescent="0.25">
      <c r="A30" s="144" t="s">
        <v>108</v>
      </c>
      <c r="B30" s="144" t="s">
        <v>109</v>
      </c>
      <c r="C30" s="103">
        <v>289180</v>
      </c>
      <c r="D30" s="100"/>
      <c r="E30" s="101">
        <v>1.9286136856635772</v>
      </c>
      <c r="F30" s="67">
        <v>32.003369839932603</v>
      </c>
      <c r="G30" s="102">
        <v>2.831130175960781</v>
      </c>
      <c r="H30" s="102">
        <v>2.3309533809323812</v>
      </c>
      <c r="I30" s="102">
        <v>3.5322316134729408</v>
      </c>
      <c r="J30" s="101">
        <v>34.825765575501585</v>
      </c>
      <c r="K30" s="101">
        <v>22.33211148765475</v>
      </c>
      <c r="L30" s="101">
        <v>14.820181202019503</v>
      </c>
      <c r="M30" s="101">
        <v>3.8752750770579762</v>
      </c>
      <c r="N30" s="101">
        <v>70.170567235224112</v>
      </c>
      <c r="O30" s="58">
        <v>24.05549421535212</v>
      </c>
      <c r="P30" s="58"/>
      <c r="Q30" s="58"/>
      <c r="R30" s="58"/>
      <c r="S30" s="58">
        <v>21.716577909952278</v>
      </c>
      <c r="T30" s="58">
        <v>63.612670263029536</v>
      </c>
      <c r="U30" s="58">
        <v>22.922429166487909</v>
      </c>
      <c r="V30" s="58">
        <v>2.5517102124616966</v>
      </c>
      <c r="W30" s="58">
        <v>1.2407184944315008</v>
      </c>
      <c r="X30" s="13"/>
    </row>
    <row r="31" spans="1:24" s="60" customFormat="1" ht="13.5" x14ac:dyDescent="0.25">
      <c r="A31" s="145" t="s">
        <v>110</v>
      </c>
      <c r="B31" s="145" t="s">
        <v>111</v>
      </c>
      <c r="C31" s="96">
        <v>285678</v>
      </c>
      <c r="D31" s="97"/>
      <c r="E31" s="98">
        <v>2.9776580814019646</v>
      </c>
      <c r="F31" s="68">
        <v>36.25208599195053</v>
      </c>
      <c r="G31" s="99">
        <v>4.6136665038040068</v>
      </c>
      <c r="H31" s="99">
        <v>4.4139314712059941</v>
      </c>
      <c r="I31" s="99">
        <v>4.8644181195639336</v>
      </c>
      <c r="J31" s="98">
        <v>41.255228527226542</v>
      </c>
      <c r="K31" s="98">
        <v>25.88963798402397</v>
      </c>
      <c r="L31" s="98">
        <v>16.437037503762976</v>
      </c>
      <c r="M31" s="98">
        <v>3.8520544364450622</v>
      </c>
      <c r="N31" s="98">
        <v>73.088144472602593</v>
      </c>
      <c r="O31" s="60">
        <v>30.171658784375548</v>
      </c>
      <c r="S31" s="60">
        <v>32.375611702686243</v>
      </c>
      <c r="T31" s="60">
        <v>68.678251050749637</v>
      </c>
      <c r="U31" s="60">
        <v>19.890962922126285</v>
      </c>
      <c r="V31" s="60">
        <v>2.2680096986880942</v>
      </c>
      <c r="W31" s="60">
        <v>4.0792474140533184</v>
      </c>
      <c r="X31" s="13"/>
    </row>
    <row r="32" spans="1:24" s="60" customFormat="1" ht="13.5" x14ac:dyDescent="0.25">
      <c r="A32" s="144" t="s">
        <v>112</v>
      </c>
      <c r="B32" s="144" t="s">
        <v>113</v>
      </c>
      <c r="C32" s="103">
        <v>308286</v>
      </c>
      <c r="D32" s="100"/>
      <c r="E32" s="101">
        <v>2.9119368257773388</v>
      </c>
      <c r="F32" s="67">
        <v>34.509766915164668</v>
      </c>
      <c r="G32" s="102">
        <v>4.7382450541280576</v>
      </c>
      <c r="H32" s="102">
        <v>4.2125225393272396</v>
      </c>
      <c r="I32" s="102">
        <v>5.4740872895000212</v>
      </c>
      <c r="J32" s="101">
        <v>49.466119477818424</v>
      </c>
      <c r="K32" s="101">
        <v>32.851637764932562</v>
      </c>
      <c r="L32" s="101">
        <v>22.648449816079875</v>
      </c>
      <c r="M32" s="101">
        <v>4.0486795718043993</v>
      </c>
      <c r="N32" s="101">
        <v>76.334106728538288</v>
      </c>
      <c r="O32" s="58">
        <v>26.751807653871023</v>
      </c>
      <c r="P32" s="58"/>
      <c r="Q32" s="58"/>
      <c r="R32" s="58"/>
      <c r="S32" s="58">
        <v>21.061287246258345</v>
      </c>
      <c r="T32" s="58">
        <v>64.104912858515164</v>
      </c>
      <c r="U32" s="58">
        <v>24.329715194266029</v>
      </c>
      <c r="V32" s="58">
        <v>1.9647703047824188</v>
      </c>
      <c r="W32" s="58">
        <v>0.87307218065399872</v>
      </c>
      <c r="X32" s="13"/>
    </row>
    <row r="33" spans="1:27" s="60" customFormat="1" ht="13.5" x14ac:dyDescent="0.25">
      <c r="A33" s="145" t="s">
        <v>114</v>
      </c>
      <c r="B33" s="145" t="s">
        <v>115</v>
      </c>
      <c r="C33" s="96">
        <v>268308</v>
      </c>
      <c r="D33" s="97"/>
      <c r="E33" s="98">
        <v>2.992445181499908</v>
      </c>
      <c r="F33" s="68">
        <v>30.217002411137901</v>
      </c>
      <c r="G33" s="99">
        <v>5.4994920419911955</v>
      </c>
      <c r="H33" s="99">
        <v>5.1178290883123072</v>
      </c>
      <c r="I33" s="99">
        <v>6.0034574886060028</v>
      </c>
      <c r="J33" s="98">
        <v>59.820129037864142</v>
      </c>
      <c r="K33" s="98">
        <v>38.133413837828165</v>
      </c>
      <c r="L33" s="98">
        <v>21.441403163528484</v>
      </c>
      <c r="M33" s="98">
        <v>2.0789279171198665</v>
      </c>
      <c r="N33" s="98">
        <v>69.436284308783385</v>
      </c>
      <c r="O33" s="60">
        <v>31.25327936436549</v>
      </c>
      <c r="S33" s="60">
        <v>48.842002474767803</v>
      </c>
      <c r="T33" s="60">
        <v>69.681593947194429</v>
      </c>
      <c r="U33" s="60">
        <v>25.222019945918603</v>
      </c>
      <c r="V33" s="60">
        <v>0.74915378942573818</v>
      </c>
      <c r="W33" s="60">
        <v>0.95680760775363938</v>
      </c>
      <c r="X33" s="13"/>
    </row>
    <row r="34" spans="1:27" s="13" customFormat="1" ht="6" customHeight="1" x14ac:dyDescent="0.25">
      <c r="A34" s="52"/>
      <c r="B34" s="53"/>
      <c r="C34" s="80"/>
      <c r="D34" s="81"/>
      <c r="E34" s="82"/>
      <c r="F34" s="83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Z34" s="60"/>
      <c r="AA34" s="60"/>
    </row>
    <row r="35" spans="1:27" s="13" customFormat="1" ht="13.5" customHeight="1" x14ac:dyDescent="0.25">
      <c r="A35" s="63"/>
      <c r="B35" s="65" t="s">
        <v>40</v>
      </c>
      <c r="C35" s="163">
        <f>SUM(C22:C34)</f>
        <v>3850809</v>
      </c>
      <c r="D35" s="14"/>
      <c r="E35" s="58">
        <v>2.756158436737115</v>
      </c>
      <c r="F35" s="67">
        <v>30.720477483749924</v>
      </c>
      <c r="G35" s="59">
        <v>7.0215369519051132</v>
      </c>
      <c r="H35" s="59">
        <v>6.3467704643965988</v>
      </c>
      <c r="I35" s="59">
        <v>7.9208188999840852</v>
      </c>
      <c r="J35" s="58">
        <v>55.324779977563246</v>
      </c>
      <c r="K35" s="58">
        <v>38.613003137782215</v>
      </c>
      <c r="L35" s="58">
        <v>23.375451755721979</v>
      </c>
      <c r="M35" s="58">
        <v>2.4448429060837071</v>
      </c>
      <c r="N35" s="58">
        <v>69.671741410263238</v>
      </c>
      <c r="O35" s="58">
        <v>23.753435881800904</v>
      </c>
      <c r="P35" s="58"/>
      <c r="Q35" s="58"/>
      <c r="R35" s="58"/>
      <c r="S35" s="58">
        <v>32.162410548017313</v>
      </c>
      <c r="T35" s="58">
        <v>65.490595036295673</v>
      </c>
      <c r="U35" s="58">
        <v>24.396813755649088</v>
      </c>
      <c r="V35" s="58">
        <v>1.1509522279367463</v>
      </c>
      <c r="W35" s="58">
        <v>-0.29105315614444838</v>
      </c>
    </row>
    <row r="36" spans="1:27" s="13" customFormat="1" ht="3" customHeight="1" x14ac:dyDescent="0.25">
      <c r="A36" s="66"/>
      <c r="B36" s="53"/>
      <c r="C36" s="57"/>
      <c r="D36" s="15"/>
      <c r="E36" s="60"/>
      <c r="F36" s="68"/>
      <c r="G36" s="61"/>
      <c r="H36" s="61"/>
      <c r="I36" s="61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</row>
    <row r="37" spans="1:27" s="13" customFormat="1" ht="13.5" customHeight="1" x14ac:dyDescent="0.25">
      <c r="A37" s="64"/>
      <c r="B37" s="146" t="s">
        <v>117</v>
      </c>
      <c r="C37" s="56"/>
      <c r="D37" s="14"/>
      <c r="E37" s="58">
        <v>2.7173260487651021</v>
      </c>
      <c r="F37" s="67">
        <v>30.73390299668209</v>
      </c>
      <c r="G37" s="59">
        <v>7.4372490252002317</v>
      </c>
      <c r="H37" s="59">
        <v>6.7162612214142756</v>
      </c>
      <c r="I37" s="59">
        <v>8.373088730618365</v>
      </c>
      <c r="J37" s="58">
        <v>55.670197268105795</v>
      </c>
      <c r="K37" s="58">
        <v>38.320698447054603</v>
      </c>
      <c r="L37" s="58">
        <v>23.134400865849429</v>
      </c>
      <c r="M37" s="58">
        <v>2.5178944638798773</v>
      </c>
      <c r="N37" s="58">
        <v>69.93875693145101</v>
      </c>
      <c r="O37" s="58">
        <v>23.669727603932103</v>
      </c>
      <c r="P37" s="58"/>
      <c r="Q37" s="58"/>
      <c r="R37" s="58"/>
      <c r="S37" s="58">
        <v>32.973968897887865</v>
      </c>
      <c r="T37" s="58">
        <v>65.640965501937174</v>
      </c>
      <c r="U37" s="58">
        <v>24.204181719748977</v>
      </c>
      <c r="V37" s="58">
        <v>1.1951375004713196</v>
      </c>
      <c r="W37" s="58">
        <v>-7.015579608779289E-2</v>
      </c>
    </row>
    <row r="38" spans="1:27" s="13" customFormat="1" ht="3" customHeight="1" x14ac:dyDescent="0.25">
      <c r="A38" s="66"/>
      <c r="B38" s="147"/>
      <c r="C38" s="57"/>
      <c r="D38" s="15"/>
      <c r="E38" s="60"/>
      <c r="F38" s="68"/>
      <c r="G38" s="61"/>
      <c r="H38" s="61"/>
      <c r="I38" s="61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</row>
    <row r="39" spans="1:27" s="13" customFormat="1" ht="13.5" customHeight="1" x14ac:dyDescent="0.25">
      <c r="A39" s="64"/>
      <c r="B39" s="146" t="s">
        <v>116</v>
      </c>
      <c r="C39" s="56"/>
      <c r="D39" s="14"/>
      <c r="E39" s="58">
        <v>1.0933794693317063</v>
      </c>
      <c r="F39" s="67">
        <v>2.642246841863364</v>
      </c>
      <c r="G39" s="59">
        <v>3.8042800061691793</v>
      </c>
      <c r="H39" s="59">
        <v>3.3425848479868576</v>
      </c>
      <c r="I39" s="59">
        <v>4.3868536300408492</v>
      </c>
      <c r="J39" s="58">
        <v>13.218245087123808</v>
      </c>
      <c r="K39" s="58">
        <v>10.596754569252658</v>
      </c>
      <c r="L39" s="58">
        <v>6.3329256377631022</v>
      </c>
      <c r="M39" s="58">
        <v>1.1100993330012625</v>
      </c>
      <c r="N39" s="58">
        <v>2.6977825079303752</v>
      </c>
      <c r="O39" s="58">
        <v>6.4521730991094133</v>
      </c>
      <c r="P39" s="58"/>
      <c r="Q39" s="58"/>
      <c r="R39" s="58"/>
      <c r="S39" s="58">
        <v>24.287526081586751</v>
      </c>
      <c r="T39" s="58">
        <v>3.1277192137863543</v>
      </c>
      <c r="U39" s="58">
        <v>3.5999747931527093</v>
      </c>
      <c r="V39" s="58">
        <v>0.83518823888824822</v>
      </c>
      <c r="W39" s="58">
        <v>2.6891868434355106</v>
      </c>
    </row>
    <row r="40" spans="1:27" s="12" customFormat="1" ht="9.6" customHeight="1" x14ac:dyDescent="0.25">
      <c r="A40" s="43"/>
      <c r="B40" s="43"/>
      <c r="C40" s="48"/>
      <c r="E40" s="74"/>
      <c r="F40" s="75"/>
      <c r="G40" s="76"/>
      <c r="H40" s="76"/>
      <c r="I40" s="76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</row>
    <row r="41" spans="1:27" s="12" customFormat="1" ht="13.5" customHeight="1" x14ac:dyDescent="0.25">
      <c r="A41" s="176" t="s">
        <v>3</v>
      </c>
      <c r="B41" s="176"/>
      <c r="C41" s="176"/>
      <c r="D41" s="176"/>
      <c r="E41" s="176"/>
      <c r="F41" s="176"/>
      <c r="G41" s="176"/>
      <c r="H41" s="176"/>
      <c r="I41" s="176"/>
      <c r="J41" s="176"/>
      <c r="K41" s="176"/>
      <c r="L41" s="176"/>
      <c r="M41" s="176"/>
      <c r="N41" s="176"/>
      <c r="O41" s="176"/>
      <c r="P41" s="176"/>
      <c r="Q41" s="176"/>
      <c r="R41" s="176"/>
      <c r="S41" s="176"/>
      <c r="T41" s="176"/>
      <c r="U41" s="176"/>
      <c r="V41" s="176"/>
      <c r="W41" s="176"/>
    </row>
    <row r="42" spans="1:27" ht="13.5" x14ac:dyDescent="0.2">
      <c r="A42" s="182" t="s">
        <v>72</v>
      </c>
      <c r="B42" s="182"/>
      <c r="C42" s="182"/>
      <c r="D42" s="182"/>
      <c r="E42" s="182"/>
      <c r="F42" s="182"/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  <c r="S42" s="182"/>
      <c r="T42" s="182"/>
      <c r="U42" s="182"/>
      <c r="V42" s="182"/>
      <c r="W42" s="182"/>
    </row>
    <row r="43" spans="1:27" s="12" customFormat="1" ht="15.75" x14ac:dyDescent="0.25">
      <c r="A43" s="183" t="s">
        <v>73</v>
      </c>
      <c r="B43" s="183"/>
      <c r="C43" s="183"/>
      <c r="D43" s="183"/>
      <c r="E43" s="183"/>
      <c r="F43" s="183"/>
      <c r="G43" s="183"/>
      <c r="H43" s="183"/>
      <c r="I43" s="183"/>
      <c r="J43" s="183"/>
      <c r="K43" s="183"/>
      <c r="L43" s="183"/>
      <c r="M43" s="183"/>
      <c r="N43" s="183"/>
      <c r="O43" s="183"/>
      <c r="P43" s="183"/>
      <c r="Q43" s="183"/>
      <c r="R43" s="183"/>
      <c r="S43" s="183"/>
      <c r="T43" s="183"/>
      <c r="U43" s="183"/>
      <c r="V43" s="183"/>
      <c r="W43" s="183"/>
    </row>
    <row r="44" spans="1:27" s="12" customFormat="1" ht="29.25" customHeight="1" x14ac:dyDescent="0.25">
      <c r="A44" s="177" t="s">
        <v>119</v>
      </c>
      <c r="B44" s="177"/>
      <c r="C44" s="177"/>
      <c r="D44" s="177"/>
      <c r="E44" s="177"/>
      <c r="F44" s="177"/>
      <c r="G44" s="177"/>
      <c r="H44" s="177"/>
      <c r="I44" s="177"/>
      <c r="J44" s="177"/>
      <c r="K44" s="177"/>
      <c r="L44" s="177"/>
      <c r="M44" s="177"/>
      <c r="N44" s="177"/>
      <c r="O44" s="177"/>
      <c r="P44" s="177"/>
      <c r="Q44" s="177"/>
      <c r="R44" s="177"/>
      <c r="S44" s="177"/>
      <c r="T44" s="177"/>
      <c r="U44" s="177"/>
      <c r="V44" s="177"/>
      <c r="W44" s="177"/>
    </row>
    <row r="45" spans="1:27" s="105" customFormat="1" ht="16.5" customHeight="1" x14ac:dyDescent="0.2">
      <c r="A45" s="168" t="s">
        <v>120</v>
      </c>
      <c r="B45" s="168"/>
      <c r="C45" s="168"/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68"/>
      <c r="P45" s="168"/>
      <c r="Q45" s="168"/>
      <c r="R45" s="168"/>
      <c r="S45" s="168"/>
      <c r="T45" s="168"/>
      <c r="U45" s="168"/>
      <c r="V45" s="168"/>
      <c r="W45" s="168"/>
    </row>
    <row r="46" spans="1:27" s="105" customFormat="1" ht="13.5" x14ac:dyDescent="0.2">
      <c r="A46" s="167" t="s">
        <v>21</v>
      </c>
      <c r="B46" s="167"/>
      <c r="C46" s="167"/>
      <c r="D46" s="167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</row>
    <row r="47" spans="1:27" s="105" customFormat="1" ht="13.5" customHeight="1" x14ac:dyDescent="0.2">
      <c r="A47" s="169" t="s">
        <v>22</v>
      </c>
      <c r="B47" s="169"/>
      <c r="C47" s="169"/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69"/>
      <c r="O47" s="169"/>
      <c r="P47" s="169"/>
      <c r="Q47" s="169"/>
      <c r="R47" s="169"/>
      <c r="S47" s="169"/>
      <c r="T47" s="169"/>
      <c r="U47" s="169"/>
      <c r="V47" s="169"/>
      <c r="W47" s="169"/>
    </row>
    <row r="48" spans="1:27" s="105" customFormat="1" ht="13.5" customHeight="1" x14ac:dyDescent="0.2">
      <c r="A48" s="169" t="s">
        <v>23</v>
      </c>
      <c r="B48" s="169"/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</row>
    <row r="49" spans="1:24" s="105" customFormat="1" ht="12.75" customHeight="1" x14ac:dyDescent="0.2">
      <c r="A49" s="169" t="s">
        <v>30</v>
      </c>
      <c r="B49" s="169"/>
      <c r="C49" s="169"/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</row>
    <row r="50" spans="1:24" s="105" customFormat="1" ht="12.75" customHeight="1" x14ac:dyDescent="0.2">
      <c r="A50" s="167" t="s">
        <v>33</v>
      </c>
      <c r="B50" s="167"/>
      <c r="C50" s="167"/>
      <c r="D50" s="167"/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7"/>
      <c r="Q50" s="167"/>
      <c r="R50" s="167"/>
      <c r="S50" s="167"/>
      <c r="T50" s="167"/>
      <c r="U50" s="167"/>
      <c r="V50" s="167"/>
      <c r="W50" s="167"/>
    </row>
    <row r="51" spans="1:24" s="105" customFormat="1" ht="12.75" customHeight="1" x14ac:dyDescent="0.2">
      <c r="A51" s="169" t="s">
        <v>31</v>
      </c>
      <c r="B51" s="169"/>
      <c r="C51" s="169"/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</row>
    <row r="52" spans="1:24" s="105" customFormat="1" ht="27.75" customHeight="1" x14ac:dyDescent="0.2">
      <c r="A52" s="169" t="s">
        <v>32</v>
      </c>
      <c r="B52" s="169"/>
      <c r="C52" s="169"/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</row>
    <row r="53" spans="1:24" s="105" customFormat="1" ht="13.5" x14ac:dyDescent="0.2">
      <c r="A53" s="167" t="s">
        <v>46</v>
      </c>
      <c r="B53" s="167"/>
      <c r="C53" s="167"/>
      <c r="D53" s="167"/>
      <c r="E53" s="167"/>
      <c r="F53" s="167"/>
      <c r="G53" s="167"/>
      <c r="H53" s="167"/>
      <c r="I53" s="167"/>
      <c r="J53" s="167"/>
      <c r="K53" s="167"/>
      <c r="L53" s="167"/>
      <c r="M53" s="167"/>
      <c r="N53" s="167"/>
      <c r="O53" s="167"/>
      <c r="P53" s="167"/>
      <c r="Q53" s="167"/>
      <c r="R53" s="167"/>
      <c r="S53" s="167"/>
      <c r="T53" s="167"/>
      <c r="U53" s="167"/>
      <c r="V53" s="167"/>
      <c r="W53" s="167"/>
    </row>
    <row r="54" spans="1:24" ht="17.25" customHeight="1" x14ac:dyDescent="0.25">
      <c r="A54" s="176" t="s">
        <v>121</v>
      </c>
      <c r="B54" s="176"/>
      <c r="C54" s="176"/>
      <c r="D54" s="176"/>
      <c r="E54" s="176"/>
      <c r="F54" s="176"/>
      <c r="G54" s="176"/>
      <c r="H54" s="176"/>
      <c r="I54" s="176"/>
      <c r="J54" s="176"/>
      <c r="K54" s="176"/>
      <c r="L54" s="176"/>
      <c r="M54" s="176"/>
      <c r="N54" s="176"/>
      <c r="O54" s="176"/>
      <c r="P54" s="176"/>
      <c r="Q54" s="176"/>
      <c r="R54" s="176"/>
      <c r="S54" s="176"/>
      <c r="T54" s="176"/>
      <c r="U54" s="176"/>
      <c r="V54" s="176"/>
      <c r="W54" s="176"/>
      <c r="X54" s="12"/>
    </row>
    <row r="55" spans="1:24" ht="5.25" customHeight="1" x14ac:dyDescent="0.2">
      <c r="A55" s="135"/>
      <c r="B55" s="135"/>
      <c r="C55" s="137"/>
      <c r="D55" s="135"/>
      <c r="E55" s="136"/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</row>
    <row r="56" spans="1:24" x14ac:dyDescent="0.2">
      <c r="A56" s="178" t="s">
        <v>74</v>
      </c>
      <c r="B56" s="178"/>
      <c r="C56" s="178"/>
      <c r="D56" s="178"/>
      <c r="E56" s="178"/>
      <c r="F56" s="178"/>
      <c r="G56" s="178"/>
      <c r="H56" s="178"/>
      <c r="I56" s="178"/>
      <c r="J56" s="178"/>
      <c r="K56" s="178"/>
      <c r="L56" s="178"/>
      <c r="M56" s="178"/>
      <c r="N56" s="178"/>
      <c r="O56" s="178"/>
      <c r="P56" s="178"/>
      <c r="Q56" s="178"/>
      <c r="R56" s="178"/>
      <c r="S56" s="178"/>
      <c r="T56" s="178"/>
      <c r="U56" s="178"/>
      <c r="V56" s="178"/>
      <c r="W56" s="178"/>
    </row>
    <row r="58" spans="1:24" s="6" customFormat="1" ht="15" x14ac:dyDescent="0.25">
      <c r="A58" s="164"/>
      <c r="B58" s="164"/>
      <c r="C58" s="164"/>
      <c r="D58" s="164"/>
      <c r="E58" s="164"/>
      <c r="F58" s="164"/>
      <c r="G58" s="164"/>
      <c r="H58" s="164"/>
      <c r="I58" s="164"/>
      <c r="J58" s="164"/>
      <c r="K58" s="164"/>
      <c r="L58" s="164"/>
      <c r="M58" s="164"/>
      <c r="N58" s="164"/>
      <c r="X58" s="106"/>
    </row>
    <row r="59" spans="1:24" s="6" customFormat="1" ht="27" customHeight="1" x14ac:dyDescent="0.25">
      <c r="A59" s="164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P59" s="89"/>
      <c r="X59" s="106"/>
    </row>
    <row r="60" spans="1:24" s="6" customFormat="1" ht="27" customHeight="1" x14ac:dyDescent="0.25">
      <c r="A60" s="164"/>
      <c r="B60" s="164"/>
      <c r="C60" s="164"/>
      <c r="D60" s="164"/>
      <c r="E60" s="164"/>
      <c r="F60" s="164"/>
      <c r="G60" s="164"/>
      <c r="H60" s="164"/>
      <c r="I60" s="164"/>
      <c r="J60" s="164"/>
      <c r="K60" s="164"/>
      <c r="L60" s="164"/>
      <c r="M60" s="164"/>
      <c r="N60" s="164"/>
      <c r="X60" s="106"/>
    </row>
  </sheetData>
  <mergeCells count="26">
    <mergeCell ref="A44:W44"/>
    <mergeCell ref="A52:W52"/>
    <mergeCell ref="A56:W56"/>
    <mergeCell ref="A1:W1"/>
    <mergeCell ref="A2:W2"/>
    <mergeCell ref="A3:W3"/>
    <mergeCell ref="A8:D8"/>
    <mergeCell ref="A41:W41"/>
    <mergeCell ref="A42:W42"/>
    <mergeCell ref="A43:W43"/>
    <mergeCell ref="A59:N59"/>
    <mergeCell ref="A60:N60"/>
    <mergeCell ref="A14:D14"/>
    <mergeCell ref="A46:W46"/>
    <mergeCell ref="A45:W45"/>
    <mergeCell ref="A47:W47"/>
    <mergeCell ref="A48:W48"/>
    <mergeCell ref="A49:W49"/>
    <mergeCell ref="A50:W50"/>
    <mergeCell ref="A51:W51"/>
    <mergeCell ref="A53:W53"/>
    <mergeCell ref="A58:N58"/>
    <mergeCell ref="A17:D17"/>
    <mergeCell ref="A18:B19"/>
    <mergeCell ref="C18:C20"/>
    <mergeCell ref="A54:W54"/>
  </mergeCells>
  <pageMargins left="0.31496062992125984" right="0" top="0.39370078740157483" bottom="0.39370078740157483" header="0" footer="0.19685039370078741"/>
  <pageSetup paperSize="9" scale="99" orientation="landscape" r:id="rId1"/>
  <headerFooter>
    <oddFooter>&amp;C&amp;"Arial Narrow,Standard"&amp;8&amp;P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5"/>
  <sheetViews>
    <sheetView topLeftCell="A30" workbookViewId="0">
      <selection activeCell="C45" sqref="A1:C45"/>
    </sheetView>
  </sheetViews>
  <sheetFormatPr baseColWidth="10" defaultColWidth="11.42578125" defaultRowHeight="16.5" x14ac:dyDescent="0.3"/>
  <cols>
    <col min="1" max="1" width="16.140625" style="1" customWidth="1"/>
    <col min="2" max="2" width="11.42578125" style="33"/>
    <col min="3" max="3" width="64" style="85" customWidth="1"/>
    <col min="4" max="16384" width="11.42578125" style="1"/>
  </cols>
  <sheetData>
    <row r="1" spans="1:22" s="36" customFormat="1" ht="15.75" x14ac:dyDescent="0.25">
      <c r="A1" s="36" t="s">
        <v>24</v>
      </c>
      <c r="B1" s="37"/>
      <c r="C1" s="38"/>
    </row>
    <row r="2" spans="1:22" s="36" customFormat="1" ht="15.75" x14ac:dyDescent="0.25">
      <c r="A2" s="36" t="s">
        <v>47</v>
      </c>
      <c r="B2" s="37"/>
      <c r="C2" s="38"/>
    </row>
    <row r="3" spans="1:22" s="36" customFormat="1" ht="15.75" x14ac:dyDescent="0.25">
      <c r="A3" s="36" t="s">
        <v>50</v>
      </c>
      <c r="B3" s="37"/>
      <c r="C3" s="38"/>
    </row>
    <row r="4" spans="1:22" s="40" customFormat="1" x14ac:dyDescent="0.3">
      <c r="A4" s="31" t="s">
        <v>25</v>
      </c>
      <c r="B4" s="39"/>
      <c r="C4" s="29"/>
    </row>
    <row r="5" spans="1:22" s="159" customFormat="1" ht="13.5" x14ac:dyDescent="0.25">
      <c r="A5" s="189" t="s">
        <v>131</v>
      </c>
      <c r="B5" s="189"/>
      <c r="C5" s="189"/>
    </row>
    <row r="6" spans="1:22" s="11" customFormat="1" ht="13.5" x14ac:dyDescent="0.2">
      <c r="A6" s="184" t="s">
        <v>88</v>
      </c>
      <c r="B6" s="184"/>
      <c r="C6" s="184"/>
      <c r="D6" s="91"/>
      <c r="E6" s="91"/>
      <c r="F6" s="91"/>
      <c r="G6" s="91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4"/>
    </row>
    <row r="7" spans="1:22" s="11" customFormat="1" ht="27" customHeight="1" x14ac:dyDescent="0.2">
      <c r="A7" s="190" t="s">
        <v>49</v>
      </c>
      <c r="B7" s="190"/>
      <c r="C7" s="190"/>
      <c r="D7" s="91"/>
      <c r="E7" s="91"/>
      <c r="F7" s="91"/>
      <c r="G7" s="91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4"/>
    </row>
    <row r="8" spans="1:22" s="11" customFormat="1" ht="13.5" customHeight="1" x14ac:dyDescent="0.2">
      <c r="A8" s="184" t="s">
        <v>72</v>
      </c>
      <c r="B8" s="184"/>
      <c r="C8" s="184"/>
      <c r="D8" s="91"/>
      <c r="E8" s="91"/>
      <c r="F8" s="91"/>
      <c r="G8" s="91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4"/>
    </row>
    <row r="9" spans="1:22" ht="7.5" customHeight="1" x14ac:dyDescent="0.3">
      <c r="A9" s="5"/>
    </row>
    <row r="10" spans="1:22" s="5" customFormat="1" x14ac:dyDescent="0.3">
      <c r="A10" s="9" t="s">
        <v>43</v>
      </c>
      <c r="B10" s="32" t="s">
        <v>26</v>
      </c>
      <c r="C10" s="10" t="s">
        <v>44</v>
      </c>
    </row>
    <row r="11" spans="1:22" s="160" customFormat="1" ht="12.75" x14ac:dyDescent="0.2">
      <c r="A11" s="160" t="s">
        <v>27</v>
      </c>
      <c r="B11" s="161">
        <v>44926</v>
      </c>
      <c r="C11" s="162" t="s">
        <v>76</v>
      </c>
    </row>
    <row r="12" spans="1:22" s="3" customFormat="1" ht="12.75" x14ac:dyDescent="0.2">
      <c r="A12" s="8" t="s">
        <v>29</v>
      </c>
      <c r="B12" s="7"/>
      <c r="C12" s="85"/>
    </row>
    <row r="13" spans="1:22" s="21" customFormat="1" ht="27.75" x14ac:dyDescent="0.2">
      <c r="A13" s="22" t="s">
        <v>10</v>
      </c>
      <c r="B13" s="30">
        <v>44926</v>
      </c>
      <c r="C13" s="24" t="s">
        <v>84</v>
      </c>
    </row>
    <row r="14" spans="1:22" s="88" customFormat="1" ht="25.5" x14ac:dyDescent="0.2">
      <c r="A14" s="70" t="s">
        <v>11</v>
      </c>
      <c r="B14" s="71">
        <v>44926</v>
      </c>
      <c r="C14" s="72" t="s">
        <v>77</v>
      </c>
    </row>
    <row r="15" spans="1:22" s="21" customFormat="1" ht="38.25" x14ac:dyDescent="0.25">
      <c r="A15" s="22" t="s">
        <v>7</v>
      </c>
      <c r="B15" s="30">
        <v>44926</v>
      </c>
      <c r="C15" s="24" t="s">
        <v>125</v>
      </c>
      <c r="D15" s="20"/>
      <c r="E15" s="20"/>
      <c r="F15" s="69"/>
      <c r="G15" s="20"/>
    </row>
    <row r="16" spans="1:22" s="35" customFormat="1" ht="38.25" x14ac:dyDescent="0.25">
      <c r="A16" s="17" t="s">
        <v>69</v>
      </c>
      <c r="B16" s="142">
        <v>44926</v>
      </c>
      <c r="C16" s="19" t="s">
        <v>126</v>
      </c>
      <c r="D16" s="34"/>
      <c r="E16" s="34"/>
      <c r="F16" s="34"/>
      <c r="G16" s="34"/>
    </row>
    <row r="17" spans="1:7" s="21" customFormat="1" ht="38.25" x14ac:dyDescent="0.25">
      <c r="A17" s="22" t="s">
        <v>70</v>
      </c>
      <c r="B17" s="30">
        <v>44926</v>
      </c>
      <c r="C17" s="24" t="s">
        <v>127</v>
      </c>
      <c r="D17" s="20"/>
      <c r="E17" s="20"/>
      <c r="F17" s="69"/>
      <c r="G17" s="20"/>
    </row>
    <row r="18" spans="1:7" s="3" customFormat="1" ht="15" x14ac:dyDescent="0.25">
      <c r="A18" s="8" t="s">
        <v>19</v>
      </c>
      <c r="B18" s="7"/>
      <c r="C18" s="85"/>
      <c r="D18" s="6"/>
      <c r="E18" s="6"/>
      <c r="F18" s="6"/>
      <c r="G18" s="6"/>
    </row>
    <row r="19" spans="1:7" s="21" customFormat="1" ht="25.5" x14ac:dyDescent="0.25">
      <c r="A19" s="22" t="s">
        <v>28</v>
      </c>
      <c r="B19" s="30">
        <v>44926</v>
      </c>
      <c r="C19" s="24" t="s">
        <v>132</v>
      </c>
      <c r="D19" s="20"/>
      <c r="E19" s="20"/>
      <c r="F19" s="20"/>
      <c r="G19" s="26"/>
    </row>
    <row r="20" spans="1:7" s="21" customFormat="1" ht="27.75" customHeight="1" x14ac:dyDescent="0.25">
      <c r="A20" s="27" t="s">
        <v>9</v>
      </c>
      <c r="B20" s="28">
        <v>44926</v>
      </c>
      <c r="C20" s="29" t="s">
        <v>133</v>
      </c>
      <c r="D20" s="25"/>
      <c r="E20" s="20"/>
      <c r="F20" s="20"/>
      <c r="G20" s="26"/>
    </row>
    <row r="21" spans="1:7" s="21" customFormat="1" ht="25.5" x14ac:dyDescent="0.25">
      <c r="A21" s="22" t="s">
        <v>48</v>
      </c>
      <c r="B21" s="23">
        <v>44926</v>
      </c>
      <c r="C21" s="24" t="s">
        <v>136</v>
      </c>
      <c r="D21" s="25"/>
      <c r="E21" s="20"/>
      <c r="F21" s="20"/>
      <c r="G21" s="26"/>
    </row>
    <row r="22" spans="1:7" s="35" customFormat="1" ht="38.25" x14ac:dyDescent="0.25">
      <c r="A22" s="17" t="s">
        <v>13</v>
      </c>
      <c r="B22" s="18" t="s">
        <v>79</v>
      </c>
      <c r="C22" s="19" t="s">
        <v>134</v>
      </c>
      <c r="D22" s="34"/>
      <c r="E22" s="34"/>
      <c r="F22" s="34"/>
      <c r="G22" s="34"/>
    </row>
    <row r="23" spans="1:7" s="35" customFormat="1" ht="26.25" customHeight="1" x14ac:dyDescent="0.25">
      <c r="A23" s="22" t="s">
        <v>35</v>
      </c>
      <c r="B23" s="23">
        <v>44926</v>
      </c>
      <c r="C23" s="24" t="s">
        <v>137</v>
      </c>
      <c r="D23" s="34"/>
      <c r="E23" s="34"/>
      <c r="F23" s="34"/>
      <c r="G23" s="34"/>
    </row>
    <row r="24" spans="1:7" s="35" customFormat="1" ht="40.5" customHeight="1" x14ac:dyDescent="0.25">
      <c r="A24" s="17" t="s">
        <v>14</v>
      </c>
      <c r="B24" s="18">
        <v>44926</v>
      </c>
      <c r="C24" s="19" t="s">
        <v>85</v>
      </c>
      <c r="D24" s="34"/>
      <c r="E24" s="34"/>
      <c r="F24" s="34"/>
      <c r="G24" s="34"/>
    </row>
    <row r="25" spans="1:7" s="3" customFormat="1" ht="13.5" customHeight="1" x14ac:dyDescent="0.25">
      <c r="A25" s="8" t="s">
        <v>20</v>
      </c>
      <c r="B25" s="7"/>
      <c r="C25" s="2"/>
      <c r="D25" s="6"/>
      <c r="E25" s="6"/>
      <c r="F25" s="6"/>
      <c r="G25" s="6"/>
    </row>
    <row r="26" spans="1:7" s="21" customFormat="1" ht="40.5" customHeight="1" x14ac:dyDescent="0.25">
      <c r="A26" s="27" t="s">
        <v>16</v>
      </c>
      <c r="B26" s="28">
        <v>44926</v>
      </c>
      <c r="C26" s="29" t="s">
        <v>135</v>
      </c>
      <c r="D26" s="20"/>
      <c r="E26" s="20"/>
      <c r="F26" s="20"/>
      <c r="G26" s="20"/>
    </row>
    <row r="27" spans="1:7" s="21" customFormat="1" ht="38.25" x14ac:dyDescent="0.25">
      <c r="A27" s="22" t="s">
        <v>17</v>
      </c>
      <c r="B27" s="30">
        <v>44926</v>
      </c>
      <c r="C27" s="24" t="s">
        <v>78</v>
      </c>
      <c r="D27" s="20"/>
      <c r="E27" s="20"/>
      <c r="F27" s="20"/>
      <c r="G27" s="20"/>
    </row>
    <row r="28" spans="1:7" s="21" customFormat="1" ht="27" customHeight="1" x14ac:dyDescent="0.25">
      <c r="A28" s="27" t="s">
        <v>4</v>
      </c>
      <c r="B28" s="41" t="s">
        <v>80</v>
      </c>
      <c r="C28" s="29" t="s">
        <v>81</v>
      </c>
      <c r="D28" s="20"/>
      <c r="E28" s="20"/>
      <c r="F28" s="20"/>
      <c r="G28" s="26"/>
    </row>
    <row r="29" spans="1:7" s="21" customFormat="1" ht="27" customHeight="1" x14ac:dyDescent="0.25">
      <c r="A29" s="22" t="s">
        <v>5</v>
      </c>
      <c r="B29" s="23" t="s">
        <v>80</v>
      </c>
      <c r="C29" s="24" t="s">
        <v>82</v>
      </c>
      <c r="D29" s="20"/>
      <c r="E29" s="20"/>
      <c r="F29" s="20"/>
      <c r="G29" s="26"/>
    </row>
    <row r="30" spans="1:7" s="21" customFormat="1" ht="40.5" customHeight="1" x14ac:dyDescent="0.25">
      <c r="A30" s="27" t="s">
        <v>6</v>
      </c>
      <c r="B30" s="41" t="s">
        <v>80</v>
      </c>
      <c r="C30" s="29" t="s">
        <v>83</v>
      </c>
      <c r="D30" s="20"/>
      <c r="E30" s="20"/>
      <c r="F30" s="20"/>
      <c r="G30" s="20"/>
    </row>
    <row r="31" spans="1:7" s="21" customFormat="1" ht="8.25" customHeight="1" x14ac:dyDescent="0.25">
      <c r="A31" s="27"/>
      <c r="B31" s="41"/>
      <c r="C31" s="29"/>
      <c r="D31" s="20"/>
      <c r="E31" s="20"/>
      <c r="F31" s="20"/>
      <c r="G31" s="20"/>
    </row>
    <row r="32" spans="1:7" s="21" customFormat="1" ht="27" customHeight="1" x14ac:dyDescent="0.25">
      <c r="A32" s="169" t="s">
        <v>122</v>
      </c>
      <c r="B32" s="169"/>
      <c r="C32" s="169"/>
      <c r="D32" s="43"/>
      <c r="E32" s="20"/>
      <c r="F32" s="20"/>
      <c r="G32" s="20"/>
    </row>
    <row r="33" spans="1:17" s="88" customFormat="1" ht="13.5" customHeight="1" x14ac:dyDescent="0.2">
      <c r="A33" s="185" t="s">
        <v>123</v>
      </c>
      <c r="B33" s="185"/>
      <c r="C33" s="185"/>
      <c r="D33" s="92"/>
      <c r="E33" s="92"/>
      <c r="F33" s="92"/>
      <c r="G33" s="92"/>
      <c r="H33" s="92"/>
      <c r="I33" s="92"/>
      <c r="J33" s="92"/>
      <c r="K33" s="92"/>
      <c r="L33" s="93"/>
      <c r="M33" s="93"/>
      <c r="N33" s="93"/>
      <c r="O33" s="93"/>
      <c r="P33" s="93"/>
      <c r="Q33" s="93"/>
    </row>
    <row r="34" spans="1:17" s="88" customFormat="1" ht="13.5" customHeight="1" x14ac:dyDescent="0.2">
      <c r="A34" s="186" t="s">
        <v>21</v>
      </c>
      <c r="B34" s="186"/>
      <c r="C34" s="186"/>
      <c r="D34" s="87"/>
      <c r="E34" s="87"/>
      <c r="F34" s="87"/>
      <c r="G34" s="87"/>
      <c r="H34" s="87"/>
      <c r="I34" s="87"/>
      <c r="J34" s="87"/>
      <c r="K34" s="87"/>
      <c r="L34" s="94"/>
      <c r="M34" s="94"/>
      <c r="N34" s="94"/>
      <c r="O34" s="94"/>
      <c r="P34" s="94"/>
      <c r="Q34" s="94"/>
    </row>
    <row r="35" spans="1:17" s="88" customFormat="1" ht="13.5" customHeight="1" x14ac:dyDescent="0.2">
      <c r="A35" s="186" t="s">
        <v>22</v>
      </c>
      <c r="B35" s="186"/>
      <c r="C35" s="186"/>
      <c r="D35" s="87"/>
      <c r="E35" s="87"/>
      <c r="F35" s="87"/>
      <c r="G35" s="87"/>
      <c r="H35" s="87"/>
      <c r="I35" s="87"/>
      <c r="J35" s="87"/>
      <c r="K35" s="87"/>
      <c r="L35" s="42"/>
      <c r="M35" s="42"/>
      <c r="N35" s="42"/>
      <c r="O35" s="42"/>
      <c r="P35" s="42"/>
      <c r="Q35" s="42"/>
    </row>
    <row r="36" spans="1:17" s="88" customFormat="1" ht="13.5" x14ac:dyDescent="0.2">
      <c r="A36" s="169" t="s">
        <v>23</v>
      </c>
      <c r="B36" s="169"/>
      <c r="C36" s="169"/>
      <c r="D36" s="87"/>
      <c r="E36" s="87"/>
      <c r="F36" s="87"/>
      <c r="G36" s="87"/>
      <c r="H36" s="87"/>
      <c r="I36" s="87"/>
      <c r="J36" s="87"/>
      <c r="K36" s="87"/>
      <c r="L36" s="42"/>
      <c r="M36" s="42"/>
      <c r="N36" s="42"/>
      <c r="O36" s="42"/>
      <c r="P36" s="42"/>
      <c r="Q36" s="42"/>
    </row>
    <row r="37" spans="1:17" s="88" customFormat="1" ht="13.5" x14ac:dyDescent="0.2">
      <c r="A37" s="169" t="s">
        <v>30</v>
      </c>
      <c r="B37" s="169"/>
      <c r="C37" s="169"/>
      <c r="D37" s="87"/>
      <c r="E37" s="87"/>
      <c r="F37" s="87"/>
      <c r="G37" s="87"/>
      <c r="H37" s="87"/>
      <c r="I37" s="87"/>
      <c r="J37" s="87"/>
      <c r="K37" s="87"/>
      <c r="L37" s="42"/>
      <c r="M37" s="42"/>
      <c r="N37" s="42"/>
      <c r="O37" s="42"/>
      <c r="P37" s="42"/>
      <c r="Q37" s="42"/>
    </row>
    <row r="38" spans="1:17" s="88" customFormat="1" ht="13.5" x14ac:dyDescent="0.2">
      <c r="A38" s="188" t="s">
        <v>33</v>
      </c>
      <c r="B38" s="188"/>
      <c r="C38" s="188"/>
      <c r="D38" s="87"/>
      <c r="E38" s="87"/>
      <c r="F38" s="87"/>
      <c r="G38" s="87"/>
      <c r="H38" s="87"/>
      <c r="I38" s="87"/>
      <c r="J38" s="87"/>
      <c r="K38" s="87"/>
      <c r="L38" s="42"/>
      <c r="M38" s="42"/>
      <c r="N38" s="42"/>
      <c r="O38" s="42"/>
      <c r="P38" s="42"/>
      <c r="Q38" s="42"/>
    </row>
    <row r="39" spans="1:17" s="88" customFormat="1" ht="13.5" x14ac:dyDescent="0.2">
      <c r="A39" s="169" t="s">
        <v>31</v>
      </c>
      <c r="B39" s="169"/>
      <c r="C39" s="169"/>
      <c r="D39" s="87"/>
      <c r="E39" s="87"/>
      <c r="F39" s="87"/>
      <c r="G39" s="87"/>
      <c r="H39" s="87"/>
      <c r="I39" s="87"/>
      <c r="J39" s="87"/>
      <c r="K39" s="87"/>
      <c r="L39" s="42"/>
      <c r="M39" s="42"/>
      <c r="N39" s="42"/>
      <c r="O39" s="42"/>
      <c r="P39" s="42"/>
      <c r="Q39" s="42"/>
    </row>
    <row r="40" spans="1:17" s="88" customFormat="1" ht="27" customHeight="1" x14ac:dyDescent="0.2">
      <c r="A40" s="169" t="s">
        <v>32</v>
      </c>
      <c r="B40" s="169"/>
      <c r="C40" s="169"/>
      <c r="D40" s="87"/>
      <c r="E40" s="87"/>
      <c r="F40" s="87"/>
      <c r="G40" s="87"/>
      <c r="H40" s="87"/>
      <c r="I40" s="87"/>
      <c r="J40" s="87"/>
      <c r="K40" s="87"/>
      <c r="L40" s="42"/>
      <c r="M40" s="42"/>
      <c r="N40" s="42"/>
      <c r="O40" s="42"/>
      <c r="P40" s="42"/>
      <c r="Q40" s="42"/>
    </row>
    <row r="41" spans="1:17" s="88" customFormat="1" ht="28.5" customHeight="1" x14ac:dyDescent="0.2">
      <c r="A41" s="169" t="s">
        <v>46</v>
      </c>
      <c r="B41" s="169"/>
      <c r="C41" s="169"/>
      <c r="D41" s="87"/>
      <c r="E41" s="87"/>
      <c r="F41" s="87"/>
      <c r="G41" s="87"/>
      <c r="H41" s="87"/>
      <c r="I41" s="87"/>
      <c r="J41" s="87"/>
      <c r="K41" s="87"/>
      <c r="L41" s="42"/>
      <c r="M41" s="42"/>
      <c r="N41" s="42"/>
      <c r="O41" s="42"/>
      <c r="P41" s="42"/>
      <c r="Q41" s="42"/>
    </row>
    <row r="42" spans="1:17" s="88" customFormat="1" ht="27" customHeight="1" x14ac:dyDescent="0.25">
      <c r="A42" s="169" t="s">
        <v>124</v>
      </c>
      <c r="B42" s="169"/>
      <c r="C42" s="169"/>
      <c r="D42" s="43"/>
      <c r="E42" s="69"/>
      <c r="F42" s="69"/>
      <c r="G42" s="69"/>
    </row>
    <row r="43" spans="1:17" s="88" customFormat="1" ht="15" x14ac:dyDescent="0.25">
      <c r="A43" s="187" t="s">
        <v>74</v>
      </c>
      <c r="B43" s="187"/>
      <c r="C43" s="187"/>
      <c r="D43" s="69"/>
      <c r="E43" s="69"/>
      <c r="F43" s="69"/>
      <c r="G43" s="69"/>
    </row>
    <row r="44" spans="1:17" ht="5.25" customHeight="1" x14ac:dyDescent="0.3">
      <c r="A44" s="184"/>
      <c r="B44" s="184"/>
      <c r="C44" s="184"/>
    </row>
    <row r="45" spans="1:17" x14ac:dyDescent="0.3">
      <c r="A45" s="130" t="s">
        <v>86</v>
      </c>
      <c r="B45" s="84"/>
      <c r="C45" s="84"/>
    </row>
  </sheetData>
  <mergeCells count="17">
    <mergeCell ref="A5:C5"/>
    <mergeCell ref="A6:C6"/>
    <mergeCell ref="A7:C7"/>
    <mergeCell ref="A8:C8"/>
    <mergeCell ref="A44:C44"/>
    <mergeCell ref="A37:C37"/>
    <mergeCell ref="A32:C32"/>
    <mergeCell ref="A33:C33"/>
    <mergeCell ref="A34:C34"/>
    <mergeCell ref="A35:C35"/>
    <mergeCell ref="A36:C36"/>
    <mergeCell ref="A43:C43"/>
    <mergeCell ref="A38:C38"/>
    <mergeCell ref="A39:C39"/>
    <mergeCell ref="A40:C40"/>
    <mergeCell ref="A41:C41"/>
    <mergeCell ref="A42:C42"/>
  </mergeCells>
  <hyperlinks>
    <hyperlink ref="A5" r:id="rId1"/>
  </hyperlinks>
  <pageMargins left="0.70866141732283472" right="0.31496062992125984" top="0.59055118110236227" bottom="0.59055118110236227" header="0.31496062992125984" footer="0.31496062992125984"/>
  <pageSetup paperSize="9" orientation="portrait" r:id="rId2"/>
  <headerFooter>
    <oddFooter>&amp;C&amp;"Arial Narrow,Standard"&amp;9&amp;P / &amp;N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5</vt:i4>
      </vt:variant>
    </vt:vector>
  </HeadingPairs>
  <TitlesOfParts>
    <vt:vector size="7" baseType="lpstr">
      <vt:lpstr>4.3.KontextInd_Bezirk_MSS2023</vt:lpstr>
      <vt:lpstr>Erläuterungen KI </vt:lpstr>
      <vt:lpstr>'Erläuterungen KI '!Druckbereich</vt:lpstr>
      <vt:lpstr>'4.3.KontextInd_Bezirk_MSS2023'!Print_Area</vt:lpstr>
      <vt:lpstr>'Erläuterungen KI '!Print_Area</vt:lpstr>
      <vt:lpstr>'4.3.KontextInd_Bezirk_MSS2023'!Print_Titles</vt:lpstr>
      <vt:lpstr>'Erläuterungen KI '!Print_Titles</vt:lpstr>
    </vt:vector>
  </TitlesOfParts>
  <Company>Senatsverwaltung für Stadtentwicklung, Bauen und Wohnen Berlin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Tabelle 4.3. Kontext-Indikatoren 2022 / 2021-2022 - Anteilswerte (31.12.2022, Veränderung 31.12.2020-31.12.2022) auf Bezirks-Ebene (LOR-Ebenen: 01/2023)</dc:title>
  <dc:subject>Monitoring Soziale Stadtentwicklung 2023 Berlin</dc:subject>
  <dc:creator>SenStadt</dc:creator>
  <cp:keywords>Monitoring Soziale Stadtentwicklung 2023 Berlin</cp:keywords>
  <cp:lastModifiedBy>Stutenbecker, Constanze</cp:lastModifiedBy>
  <cp:lastPrinted>2024-08-13T08:30:39Z</cp:lastPrinted>
  <dcterms:created xsi:type="dcterms:W3CDTF">2014-05-21T07:58:52Z</dcterms:created>
  <dcterms:modified xsi:type="dcterms:W3CDTF">2024-08-13T08:37:40Z</dcterms:modified>
</cp:coreProperties>
</file>