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heckCompatibility="1" defaultThemeVersion="124226"/>
  <mc:AlternateContent xmlns:mc="http://schemas.openxmlformats.org/markup-compatibility/2006">
    <mc:Choice Requires="x15">
      <x15ac:absPath xmlns:x15ac="http://schemas.microsoft.com/office/spreadsheetml/2010/11/ac" url="G:\I\ID\Europa_Handakte\A_50_Haushalt\50_3_Ausführung Haushaltsplan\3_Zuwendungen\Muster\Verwendungsnachweis\"/>
    </mc:Choice>
  </mc:AlternateContent>
  <xr:revisionPtr revIDLastSave="0" documentId="13_ncr:1_{649BB81A-E03C-45ED-8445-EA86C669A56E}" xr6:coauthVersionLast="47" xr6:coauthVersionMax="47" xr10:uidLastSave="{00000000-0000-0000-0000-000000000000}"/>
  <bookViews>
    <workbookView xWindow="-108" yWindow="-108" windowWidth="23256" windowHeight="12456" activeTab="1" xr2:uid="{00000000-000D-0000-FFFF-FFFF00000000}"/>
  </bookViews>
  <sheets>
    <sheet name="Vorblatt_Erklärungen" sheetId="2" r:id="rId1"/>
    <sheet name="Zahlenmäßiger Nachweis" sheetId="14" r:id="rId2"/>
    <sheet name="ZN - Bsp" sheetId="15" r:id="rId3"/>
    <sheet name="Belegliste" sheetId="10" r:id="rId4"/>
    <sheet name="Belegliste - Bsp" sheetId="16" r:id="rId5"/>
  </sheets>
  <definedNames>
    <definedName name="_xlnm.Print_Titles" localSheetId="3">Belegliste!$11:$11</definedName>
    <definedName name="_xlnm.Print_Titles" localSheetId="4">'Belegliste - Bsp'!$11:$11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0" i="16" l="1"/>
  <c r="E20" i="16"/>
  <c r="A13" i="16"/>
  <c r="A14" i="16" s="1"/>
  <c r="A15" i="16" s="1"/>
  <c r="A16" i="16" s="1"/>
  <c r="A17" i="16" s="1"/>
  <c r="A18" i="16" s="1"/>
  <c r="A19" i="16" s="1"/>
  <c r="C7" i="16"/>
  <c r="C5" i="16"/>
  <c r="C3" i="16"/>
  <c r="C1" i="16"/>
  <c r="E49" i="15"/>
  <c r="E48" i="15"/>
  <c r="D47" i="15"/>
  <c r="C47" i="15"/>
  <c r="E47" i="15" s="1"/>
  <c r="E46" i="15"/>
  <c r="E45" i="15"/>
  <c r="E44" i="15"/>
  <c r="E43" i="15"/>
  <c r="D42" i="15"/>
  <c r="C42" i="15"/>
  <c r="E41" i="15"/>
  <c r="E40" i="15"/>
  <c r="E39" i="15"/>
  <c r="D38" i="15"/>
  <c r="C38" i="15"/>
  <c r="E38" i="15" s="1"/>
  <c r="E37" i="15"/>
  <c r="E36" i="15"/>
  <c r="D35" i="15"/>
  <c r="C35" i="15"/>
  <c r="E35" i="15" s="1"/>
  <c r="D32" i="15"/>
  <c r="C32" i="15"/>
  <c r="E32" i="15" s="1"/>
  <c r="E31" i="15"/>
  <c r="E30" i="15"/>
  <c r="E29" i="15"/>
  <c r="E28" i="15"/>
  <c r="E27" i="15"/>
  <c r="E26" i="15"/>
  <c r="E25" i="15"/>
  <c r="E24" i="15"/>
  <c r="E23" i="15"/>
  <c r="E22" i="15"/>
  <c r="D20" i="15"/>
  <c r="C20" i="15"/>
  <c r="E19" i="15"/>
  <c r="E18" i="15"/>
  <c r="E17" i="15"/>
  <c r="E16" i="15"/>
  <c r="E15" i="15"/>
  <c r="E14" i="15"/>
  <c r="B7" i="15"/>
  <c r="B5" i="15"/>
  <c r="B3" i="15"/>
  <c r="B1" i="15"/>
  <c r="D33" i="15" l="1"/>
  <c r="E20" i="15"/>
  <c r="E42" i="15"/>
  <c r="C50" i="15"/>
  <c r="D50" i="15"/>
  <c r="D51" i="15"/>
  <c r="C33" i="15"/>
  <c r="E33" i="15" s="1"/>
  <c r="E49" i="14"/>
  <c r="E48" i="14"/>
  <c r="D47" i="14"/>
  <c r="E47" i="14" s="1"/>
  <c r="C47" i="14"/>
  <c r="E46" i="14"/>
  <c r="E45" i="14"/>
  <c r="E44" i="14"/>
  <c r="E43" i="14"/>
  <c r="D42" i="14"/>
  <c r="D50" i="14" s="1"/>
  <c r="C42" i="14"/>
  <c r="E41" i="14"/>
  <c r="E40" i="14"/>
  <c r="E39" i="14"/>
  <c r="D38" i="14"/>
  <c r="C38" i="14"/>
  <c r="E38" i="14" s="1"/>
  <c r="E37" i="14"/>
  <c r="E36" i="14"/>
  <c r="D35" i="14"/>
  <c r="C35" i="14"/>
  <c r="D32" i="14"/>
  <c r="E32" i="14" s="1"/>
  <c r="C32" i="14"/>
  <c r="E31" i="14"/>
  <c r="E30" i="14"/>
  <c r="E29" i="14"/>
  <c r="E28" i="14"/>
  <c r="E27" i="14"/>
  <c r="E26" i="14"/>
  <c r="E25" i="14"/>
  <c r="E24" i="14"/>
  <c r="E23" i="14"/>
  <c r="E22" i="14"/>
  <c r="D20" i="14"/>
  <c r="C20" i="14"/>
  <c r="C33" i="14" s="1"/>
  <c r="E19" i="14"/>
  <c r="E18" i="14"/>
  <c r="E17" i="14"/>
  <c r="E16" i="14"/>
  <c r="E15" i="14"/>
  <c r="E14" i="14"/>
  <c r="B7" i="14"/>
  <c r="B5" i="14"/>
  <c r="B3" i="14"/>
  <c r="B1" i="14"/>
  <c r="E50" i="15" l="1"/>
  <c r="E35" i="14"/>
  <c r="C50" i="14"/>
  <c r="C51" i="14" s="1"/>
  <c r="C51" i="15"/>
  <c r="E51" i="15" s="1"/>
  <c r="E20" i="14"/>
  <c r="E42" i="14"/>
  <c r="D33" i="14"/>
  <c r="E33" i="14" s="1"/>
  <c r="F62" i="10"/>
  <c r="E62" i="10"/>
  <c r="E50" i="14" l="1"/>
  <c r="D51" i="14"/>
  <c r="E51" i="14" s="1"/>
  <c r="C7" i="10" l="1"/>
  <c r="C5" i="10"/>
  <c r="C3" i="10"/>
  <c r="C1" i="10"/>
  <c r="A13" i="10"/>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alcChain>
</file>

<file path=xl/sharedStrings.xml><?xml version="1.0" encoding="utf-8"?>
<sst xmlns="http://schemas.openxmlformats.org/spreadsheetml/2006/main" count="152" uniqueCount="99">
  <si>
    <t>Datum</t>
  </si>
  <si>
    <t>rechtsgeschäftlich vertretungsbefugt</t>
  </si>
  <si>
    <t>Zuwendungsbescheid vom:</t>
  </si>
  <si>
    <t>Zuwendungsempfänger:</t>
  </si>
  <si>
    <t>Ich bestätige/Wir bestätigen, dass</t>
  </si>
  <si>
    <t>- die Eintragungen und der Abschluss richtig und vollständig sind,</t>
  </si>
  <si>
    <t>- die Ausgaben notwendig waren,</t>
  </si>
  <si>
    <t>- die Zuwendung wirtschaftlich und sparsam verwendet worden ist,</t>
  </si>
  <si>
    <t>Unterschrift/en</t>
  </si>
  <si>
    <t>Namen bitte in Druckschrift wiederholen</t>
  </si>
  <si>
    <t>Positionen</t>
  </si>
  <si>
    <t>Erläuterungen</t>
  </si>
  <si>
    <t>A. AUSGABEN</t>
  </si>
  <si>
    <t>1.1. Produktionsleitung, Koordination</t>
  </si>
  <si>
    <t>1.2. Ko-Leitung</t>
  </si>
  <si>
    <t>1.3. politische Mitarbeit</t>
  </si>
  <si>
    <t>1.4. Buchhaltung</t>
  </si>
  <si>
    <t>1.5. Erstellung Dokumentation</t>
  </si>
  <si>
    <t>etc.</t>
  </si>
  <si>
    <t>2.1. Büromaterial</t>
  </si>
  <si>
    <t>2.2. Porto</t>
  </si>
  <si>
    <t>2.3. Telefon</t>
  </si>
  <si>
    <t>2.4. Workshopmaterial</t>
  </si>
  <si>
    <t xml:space="preserve">2.5. Werbekosten </t>
  </si>
  <si>
    <t>2.6. Dokumentation</t>
  </si>
  <si>
    <t xml:space="preserve">2.7. Gebühren </t>
  </si>
  <si>
    <t>Summe Ausgaben</t>
  </si>
  <si>
    <t>B. EINNAHMEN</t>
  </si>
  <si>
    <r>
      <t>1. Einnahmen</t>
    </r>
    <r>
      <rPr>
        <sz val="10"/>
        <rFont val="Arial"/>
        <family val="2"/>
      </rPr>
      <t xml:space="preserve"> (</t>
    </r>
    <r>
      <rPr>
        <sz val="8"/>
        <rFont val="Arial"/>
        <family val="2"/>
      </rPr>
      <t>Erlöse wie Eintrittskarten, Verkäufe, etc.)</t>
    </r>
  </si>
  <si>
    <t>Einnahmen aus Eintrittskarten</t>
  </si>
  <si>
    <r>
      <t>2. Eigenmittel</t>
    </r>
    <r>
      <rPr>
        <b/>
        <sz val="8"/>
        <rFont val="Arial"/>
        <family val="2"/>
      </rPr>
      <t xml:space="preserve"> </t>
    </r>
    <r>
      <rPr>
        <sz val="8"/>
        <rFont val="Arial"/>
        <family val="2"/>
      </rPr>
      <t xml:space="preserve">= </t>
    </r>
    <r>
      <rPr>
        <b/>
        <sz val="8"/>
        <color indexed="8"/>
        <rFont val="Arial"/>
        <family val="2"/>
      </rPr>
      <t xml:space="preserve">nur </t>
    </r>
    <r>
      <rPr>
        <b/>
        <i/>
        <u/>
        <sz val="8"/>
        <color indexed="8"/>
        <rFont val="Arial"/>
        <family val="2"/>
      </rPr>
      <t>Barmittel</t>
    </r>
  </si>
  <si>
    <t>2.1. eigene</t>
  </si>
  <si>
    <t>2.2. Projektpartner</t>
  </si>
  <si>
    <t>3.1.</t>
  </si>
  <si>
    <t>3.2. Sponsoren</t>
  </si>
  <si>
    <t>Summe Einnahmen</t>
  </si>
  <si>
    <r>
      <t>3.</t>
    </r>
    <r>
      <rPr>
        <b/>
        <sz val="9"/>
        <rFont val="Arial"/>
        <family val="2"/>
      </rPr>
      <t xml:space="preserve"> </t>
    </r>
    <r>
      <rPr>
        <b/>
        <sz val="10"/>
        <rFont val="Arial"/>
        <family val="2"/>
      </rPr>
      <t>Drittmittel bewilligt</t>
    </r>
  </si>
  <si>
    <r>
      <t xml:space="preserve">3.3. externe Förderprogramme </t>
    </r>
    <r>
      <rPr>
        <i/>
        <sz val="8"/>
        <rFont val="Arial"/>
        <family val="2"/>
      </rPr>
      <t>(bitte einzeln angeben)</t>
    </r>
  </si>
  <si>
    <t>Art bzw. Grund der Zahlung</t>
  </si>
  <si>
    <r>
      <t xml:space="preserve">1. Personal-/Honorarausgaben </t>
    </r>
    <r>
      <rPr>
        <sz val="10"/>
        <rFont val="Arial"/>
        <family val="2"/>
      </rPr>
      <t xml:space="preserve"> </t>
    </r>
    <r>
      <rPr>
        <sz val="8"/>
        <rFont val="Arial"/>
        <family val="2"/>
      </rPr>
      <t>Personenzahl x Stundenzahl x Euro (Honorare max. 25 €/h Brutto))</t>
    </r>
  </si>
  <si>
    <r>
      <t>2. Sachausgaben</t>
    </r>
    <r>
      <rPr>
        <sz val="10"/>
        <rFont val="Arial"/>
        <family val="2"/>
      </rPr>
      <t xml:space="preserve"> (</t>
    </r>
    <r>
      <rPr>
        <sz val="8"/>
        <rFont val="Arial"/>
        <family val="2"/>
      </rPr>
      <t>einzelne Positionen benennen)</t>
    </r>
  </si>
  <si>
    <t>Summe Personal-/Honorarausgaben</t>
  </si>
  <si>
    <t>Summe Sachausgaben</t>
  </si>
  <si>
    <t>Summe</t>
  </si>
  <si>
    <t>Zum Vorsteuerabzug Berechtigte geben bitte nur Nettobeträge an.</t>
  </si>
  <si>
    <t>Summe laut Finanzierungsplan</t>
  </si>
  <si>
    <t>Auszahlung bei Ausgaben/ Einzahlung bei Einnahmen</t>
  </si>
  <si>
    <t>cent-genau!</t>
  </si>
  <si>
    <t>Frau Müller, 92 h statt 90</t>
  </si>
  <si>
    <t>Herr Ledig, 39 h statt 40</t>
  </si>
  <si>
    <t>IST</t>
  </si>
  <si>
    <t>SOLL</t>
  </si>
  <si>
    <t>Projekt:</t>
  </si>
  <si>
    <r>
      <t xml:space="preserve">Bitte </t>
    </r>
    <r>
      <rPr>
        <u/>
        <sz val="8"/>
        <rFont val="Arial"/>
        <family val="2"/>
      </rPr>
      <t>überschreiben Sie die vorgegebenen Einträge</t>
    </r>
    <r>
      <rPr>
        <sz val="8"/>
        <rFont val="Arial"/>
        <family val="2"/>
      </rPr>
      <t xml:space="preserve"> mit den Positionen des mit dem Zuwendungsbescheid festgesetzten Finanzierungsplans und fügen ggf. Zeilen ein oder löschen Zeilen. Bitte denken Sie auch daran, die Summenformeln nachzuarbeiten.</t>
    </r>
  </si>
  <si>
    <t>Geschäftszeichen des Zuwendungsgebers</t>
  </si>
  <si>
    <t>Geschäftszeichen:</t>
  </si>
  <si>
    <t>Zuwendungsbescheid/e vom:</t>
  </si>
  <si>
    <t xml:space="preserve">Zuwendungsbescheid vom:  </t>
  </si>
  <si>
    <t xml:space="preserve">Projekt: </t>
  </si>
  <si>
    <t>fortlaufende Belegnummer (bitte ab Nr. 1 beginnend)</t>
  </si>
  <si>
    <t>Tag der Zahlung (Einnahme bzw. Ausgabe)</t>
  </si>
  <si>
    <t>Telekom</t>
  </si>
  <si>
    <t>anteilige Kosten der Geschäftsstelle</t>
  </si>
  <si>
    <t>2.2 Telefon</t>
  </si>
  <si>
    <t>Firma X</t>
  </si>
  <si>
    <t>2.9 Gehaltsservice</t>
  </si>
  <si>
    <t>Müller, Anna</t>
  </si>
  <si>
    <t>Gehalt 06</t>
  </si>
  <si>
    <t>1.1.1 Projektleitung</t>
  </si>
  <si>
    <t>Meier, Tim</t>
  </si>
  <si>
    <t>1.1.2 Projektkoordination</t>
  </si>
  <si>
    <t>Schmidt, Nina</t>
  </si>
  <si>
    <t>1.1.5 Öffentlichkeitsarbeit</t>
  </si>
  <si>
    <t>Nemar, Tom</t>
  </si>
  <si>
    <t>1.1.7 Koordination Finanzen</t>
  </si>
  <si>
    <t>Senatskanzlei</t>
  </si>
  <si>
    <t>1. Mittelabruf für 30.06.2020</t>
  </si>
  <si>
    <t>Mittelabruf</t>
  </si>
  <si>
    <t xml:space="preserve">Sebastian Ton </t>
  </si>
  <si>
    <t xml:space="preserve">Tonarbeiten </t>
  </si>
  <si>
    <t>1.2.3 Videoproduktion</t>
  </si>
  <si>
    <t>Gehaltsnachweis (für Müller zu Monat Mai 2020)</t>
  </si>
  <si>
    <r>
      <t xml:space="preserve">Zahlbetrag zur </t>
    </r>
    <r>
      <rPr>
        <b/>
        <sz val="10"/>
        <rFont val="Arial"/>
        <family val="2"/>
      </rPr>
      <t>Ausgabe</t>
    </r>
    <r>
      <rPr>
        <sz val="10"/>
        <rFont val="Arial"/>
        <family val="2"/>
      </rPr>
      <t xml:space="preserve"> [€] (centgenau!)</t>
    </r>
  </si>
  <si>
    <r>
      <t xml:space="preserve">Zahlbetrag zur </t>
    </r>
    <r>
      <rPr>
        <b/>
        <sz val="10"/>
        <rFont val="Arial"/>
        <family val="2"/>
      </rPr>
      <t>Einnahme</t>
    </r>
    <r>
      <rPr>
        <sz val="10"/>
        <rFont val="Arial"/>
        <family val="2"/>
      </rPr>
      <t xml:space="preserve"> [€]
(centgenau!)</t>
    </r>
  </si>
  <si>
    <t>Zuordnung gemäß Position im Finanzierungsplan 
(z.B. Sachausgaben 2.2 - Telefon)</t>
  </si>
  <si>
    <r>
      <rPr>
        <sz val="8"/>
        <color rgb="FFFF0000"/>
        <rFont val="Arial"/>
        <family val="2"/>
      </rPr>
      <t>Zeitgleich mit der Zusendung Ihres Verwendungsnachweises in der Papierform ist diese Belegliste in diesem Excelformat (bitte ohne Schreibschutz)</t>
    </r>
    <r>
      <rPr>
        <b/>
        <sz val="8"/>
        <color rgb="FFFF0000"/>
        <rFont val="Arial"/>
        <family val="2"/>
      </rPr>
      <t xml:space="preserve"> an die Bewilligungsstelle per E-Mail zu senden. </t>
    </r>
  </si>
  <si>
    <t>Einnahme von 
bzw. 
Zahlung an</t>
  </si>
  <si>
    <t>Bitte sortieren Sie die Belege chronologisch in der Reihenfolge der Zahlungen und ordnen Sie diesen in der letzten Spalte die jeweilige Position gemäß Finanzierungsplan zu. Sie dürfen gern weitere Zeilen einfügen oder Zeilen löschen, um die Belegliste dem Projektumfang anzupassen. Achten Sie auf die Summenformel! Bitte keine weiteren Formeln einfügen oder Formatierungen vornehmen.</t>
  </si>
  <si>
    <t>- ich/wir zum Vorsteuerabzug - nicht* - berechtigt bin/sind.</t>
  </si>
  <si>
    <t>*Nichtzutreffendes bitte streichen.</t>
  </si>
  <si>
    <t>4.1. Senatskanzlei Berlin</t>
  </si>
  <si>
    <t>Abweichung in Prozent</t>
  </si>
  <si>
    <r>
      <t>4.</t>
    </r>
    <r>
      <rPr>
        <b/>
        <sz val="9"/>
        <rFont val="Arial"/>
        <family val="2"/>
      </rPr>
      <t xml:space="preserve"> Zuwendung</t>
    </r>
    <r>
      <rPr>
        <b/>
        <sz val="10"/>
        <rFont val="Arial"/>
        <family val="2"/>
      </rPr>
      <t xml:space="preserve"> ausgezahlt / bewilligt</t>
    </r>
  </si>
  <si>
    <r>
      <t xml:space="preserve">C. Ergebnis </t>
    </r>
    <r>
      <rPr>
        <sz val="10"/>
        <rFont val="Arial"/>
        <family val="2"/>
      </rPr>
      <t>(</t>
    </r>
    <r>
      <rPr>
        <sz val="8"/>
        <rFont val="Arial"/>
        <family val="2"/>
      </rPr>
      <t>Differenz zwischen Ausgaben und Einnahmen): + Überschuss, - Defizit</t>
    </r>
  </si>
  <si>
    <t>Eigenmittel</t>
  </si>
  <si>
    <t>- die Angaben mit den Büchern und Belegen übereinstimmen,</t>
  </si>
  <si>
    <t>- die Kopien der Belege zu den Einnahmen und Ausgaben mit den Originalen übereinstimmen,</t>
  </si>
  <si>
    <t>- Reisen projektbedingt erforderlich waren und wie abgerechnet tatsächlich stattgefunden haben und</t>
  </si>
  <si>
    <r>
      <t xml:space="preserve">C. Ergebnis </t>
    </r>
    <r>
      <rPr>
        <sz val="10"/>
        <rFont val="Arial"/>
        <family val="2"/>
      </rPr>
      <t>(</t>
    </r>
    <r>
      <rPr>
        <sz val="8"/>
        <rFont val="Arial"/>
        <family val="2"/>
      </rPr>
      <t>Differenz zwischen Ausgaben und Einnahmen): 
+ Überschuss, - Defizit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</si>
</sst>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44" formatCode="_-* #,##0.00\ &quot;€&quot;_-;\-* #,##0.00\ &quot;€&quot;_-;_-* &quot;-&quot;??\ &quot;€&quot;_-;_-@_-"/>
    <numFmt numFmtId="164" formatCode="#,##0.00\ &quot;€&quot;"/>
  </numFmts>
  <fonts count="20" x14ac:knownFonts="1">
    <font>
      <sz val="10"/>
      <name val="Arial"/>
    </font>
    <font>
      <sz val="10"/>
      <name val="Arial"/>
      <family val="2"/>
    </font>
    <font>
      <b/>
      <sz val="10"/>
      <name val="Arial"/>
      <family val="2"/>
    </font>
    <font>
      <u/>
      <sz val="10"/>
      <name val="Arial"/>
      <family val="2"/>
    </font>
    <font>
      <sz val="8"/>
      <name val="Arial"/>
      <family val="2"/>
    </font>
    <font>
      <b/>
      <sz val="8"/>
      <name val="Arial"/>
      <family val="2"/>
    </font>
    <font>
      <b/>
      <sz val="9"/>
      <name val="Arial"/>
      <family val="2"/>
    </font>
    <font>
      <sz val="9"/>
      <name val="Arial"/>
      <family val="2"/>
    </font>
    <font>
      <b/>
      <i/>
      <sz val="10"/>
      <name val="Arial"/>
      <family val="2"/>
    </font>
    <font>
      <i/>
      <sz val="10"/>
      <name val="Arial"/>
      <family val="2"/>
    </font>
    <font>
      <b/>
      <sz val="8"/>
      <color indexed="8"/>
      <name val="Arial"/>
      <family val="2"/>
    </font>
    <font>
      <b/>
      <i/>
      <u/>
      <sz val="8"/>
      <color indexed="8"/>
      <name val="Arial"/>
      <family val="2"/>
    </font>
    <font>
      <i/>
      <sz val="8"/>
      <name val="Arial"/>
      <family val="2"/>
    </font>
    <font>
      <b/>
      <sz val="11"/>
      <name val="Arial"/>
      <family val="2"/>
    </font>
    <font>
      <u/>
      <sz val="8"/>
      <name val="Arial"/>
      <family val="2"/>
    </font>
    <font>
      <sz val="10"/>
      <name val="Arial"/>
      <family val="2"/>
    </font>
    <font>
      <sz val="10"/>
      <color theme="1"/>
      <name val="Arial"/>
      <family val="2"/>
    </font>
    <font>
      <sz val="8"/>
      <color rgb="FFFF0000"/>
      <name val="Arial"/>
      <family val="2"/>
    </font>
    <font>
      <b/>
      <sz val="8"/>
      <color rgb="FFFF0000"/>
      <name val="Arial"/>
      <family val="2"/>
    </font>
    <font>
      <sz val="10"/>
      <name val="Arial"/>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tint="-0.34998626667073579"/>
        <bgColor indexed="64"/>
      </patternFill>
    </fill>
  </fills>
  <borders count="22">
    <border>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double">
        <color indexed="64"/>
      </bottom>
      <diagonal/>
    </border>
  </borders>
  <cellStyleXfs count="5">
    <xf numFmtId="0" fontId="0" fillId="0" borderId="0"/>
    <xf numFmtId="0" fontId="1" fillId="0" borderId="0"/>
    <xf numFmtId="0" fontId="1" fillId="0" borderId="0"/>
    <xf numFmtId="44" fontId="15" fillId="0" borderId="0" applyFont="0" applyFill="0" applyBorder="0" applyAlignment="0" applyProtection="0"/>
    <xf numFmtId="9" fontId="19" fillId="0" borderId="0" applyFont="0" applyFill="0" applyBorder="0" applyAlignment="0" applyProtection="0"/>
  </cellStyleXfs>
  <cellXfs count="137">
    <xf numFmtId="0" fontId="0" fillId="0" borderId="0" xfId="0"/>
    <xf numFmtId="0" fontId="1" fillId="0" borderId="0" xfId="0" applyFont="1"/>
    <xf numFmtId="0" fontId="2" fillId="0" borderId="0" xfId="0" applyFont="1"/>
    <xf numFmtId="0" fontId="3" fillId="0" borderId="0" xfId="0" applyFont="1"/>
    <xf numFmtId="0" fontId="0" fillId="0" borderId="0" xfId="0" applyBorder="1"/>
    <xf numFmtId="0" fontId="0" fillId="0" borderId="0" xfId="0" applyAlignment="1">
      <alignment vertical="top" wrapText="1"/>
    </xf>
    <xf numFmtId="0" fontId="1" fillId="0" borderId="0" xfId="0" quotePrefix="1" applyFont="1"/>
    <xf numFmtId="0" fontId="4" fillId="0" borderId="0" xfId="0" applyFont="1"/>
    <xf numFmtId="0" fontId="3" fillId="0" borderId="1" xfId="0" applyFont="1" applyBorder="1"/>
    <xf numFmtId="0" fontId="1" fillId="0" borderId="1" xfId="0" applyFont="1" applyBorder="1"/>
    <xf numFmtId="0" fontId="0" fillId="0" borderId="0" xfId="0" applyAlignment="1">
      <alignment horizontal="left"/>
    </xf>
    <xf numFmtId="0" fontId="2" fillId="2" borderId="5" xfId="1" applyFont="1" applyFill="1" applyBorder="1" applyAlignment="1">
      <alignment horizontal="left" vertical="center"/>
    </xf>
    <xf numFmtId="0" fontId="2" fillId="2" borderId="6" xfId="1" applyFont="1" applyFill="1" applyBorder="1" applyAlignment="1">
      <alignment horizontal="left" vertical="center" wrapText="1"/>
    </xf>
    <xf numFmtId="0" fontId="2" fillId="3" borderId="8" xfId="1" applyFont="1" applyFill="1" applyBorder="1" applyAlignment="1">
      <alignment horizontal="left" vertical="center" indent="1"/>
    </xf>
    <xf numFmtId="0" fontId="4" fillId="3" borderId="9" xfId="1" applyFont="1" applyFill="1" applyBorder="1" applyAlignment="1">
      <alignment horizontal="left" vertical="center" wrapText="1"/>
    </xf>
    <xf numFmtId="164" fontId="6" fillId="3" borderId="9" xfId="1" applyNumberFormat="1" applyFont="1" applyFill="1" applyBorder="1" applyAlignment="1">
      <alignment horizontal="left" vertical="center" wrapText="1"/>
    </xf>
    <xf numFmtId="164" fontId="1" fillId="3" borderId="10" xfId="1" applyNumberFormat="1" applyFill="1" applyBorder="1" applyAlignment="1">
      <alignment horizontal="left" vertical="center"/>
    </xf>
    <xf numFmtId="0" fontId="1" fillId="0" borderId="11" xfId="2" applyBorder="1"/>
    <xf numFmtId="0" fontId="1" fillId="0" borderId="12" xfId="2" applyFont="1" applyBorder="1" applyAlignment="1">
      <alignment wrapText="1"/>
    </xf>
    <xf numFmtId="164" fontId="1" fillId="0" borderId="12" xfId="2" applyNumberFormat="1" applyBorder="1" applyAlignment="1"/>
    <xf numFmtId="164" fontId="1" fillId="0" borderId="12" xfId="1" applyNumberFormat="1" applyFont="1" applyBorder="1" applyAlignment="1">
      <alignment vertical="center"/>
    </xf>
    <xf numFmtId="0" fontId="1" fillId="0" borderId="11" xfId="2" applyFont="1" applyBorder="1"/>
    <xf numFmtId="164" fontId="1" fillId="0" borderId="12" xfId="2" applyNumberFormat="1" applyFont="1" applyFill="1" applyBorder="1" applyAlignment="1"/>
    <xf numFmtId="0" fontId="1" fillId="0" borderId="11" xfId="2" applyFont="1" applyBorder="1" applyAlignment="1"/>
    <xf numFmtId="164" fontId="1" fillId="0" borderId="12" xfId="2" applyNumberFormat="1" applyFont="1" applyBorder="1" applyAlignment="1"/>
    <xf numFmtId="0" fontId="1" fillId="0" borderId="10" xfId="1" applyFont="1" applyBorder="1" applyAlignment="1">
      <alignment vertical="center" wrapText="1"/>
    </xf>
    <xf numFmtId="0" fontId="1" fillId="0" borderId="12" xfId="1" applyFont="1" applyBorder="1" applyAlignment="1">
      <alignment vertical="center"/>
    </xf>
    <xf numFmtId="0" fontId="2" fillId="0" borderId="13" xfId="1" applyFont="1" applyFill="1" applyBorder="1" applyAlignment="1">
      <alignment horizontal="left" vertical="center" indent="1"/>
    </xf>
    <xf numFmtId="0" fontId="2" fillId="0" borderId="7" xfId="1" applyFont="1" applyFill="1" applyBorder="1" applyAlignment="1">
      <alignment horizontal="left" vertical="center" wrapText="1"/>
    </xf>
    <xf numFmtId="164" fontId="2" fillId="2" borderId="12" xfId="1" applyNumberFormat="1" applyFont="1" applyFill="1" applyBorder="1" applyAlignment="1">
      <alignment vertical="center"/>
    </xf>
    <xf numFmtId="0" fontId="2" fillId="3" borderId="9" xfId="1" applyFont="1" applyFill="1" applyBorder="1" applyAlignment="1">
      <alignment horizontal="left" vertical="center" wrapText="1"/>
    </xf>
    <xf numFmtId="164" fontId="7" fillId="3" borderId="9" xfId="1" applyNumberFormat="1" applyFont="1" applyFill="1" applyBorder="1" applyAlignment="1">
      <alignment vertical="center"/>
    </xf>
    <xf numFmtId="164" fontId="1" fillId="3" borderId="10" xfId="1" applyNumberFormat="1" applyFill="1" applyBorder="1" applyAlignment="1">
      <alignment vertical="center"/>
    </xf>
    <xf numFmtId="0" fontId="1" fillId="0" borderId="12" xfId="2" applyBorder="1" applyAlignment="1">
      <alignment wrapText="1"/>
    </xf>
    <xf numFmtId="164" fontId="1" fillId="0" borderId="12" xfId="1" applyNumberFormat="1" applyBorder="1" applyAlignment="1">
      <alignment vertical="center"/>
    </xf>
    <xf numFmtId="0" fontId="8" fillId="0" borderId="12" xfId="2" applyFont="1" applyBorder="1" applyAlignment="1">
      <alignment wrapText="1"/>
    </xf>
    <xf numFmtId="49" fontId="1" fillId="0" borderId="11" xfId="2" applyNumberFormat="1" applyFont="1" applyBorder="1" applyAlignment="1">
      <alignment horizontal="left"/>
    </xf>
    <xf numFmtId="49" fontId="1" fillId="0" borderId="11" xfId="2" applyNumberFormat="1" applyBorder="1" applyAlignment="1">
      <alignment horizontal="left"/>
    </xf>
    <xf numFmtId="16" fontId="1" fillId="0" borderId="11" xfId="2" applyNumberFormat="1" applyFont="1" applyBorder="1" applyAlignment="1">
      <alignment horizontal="left"/>
    </xf>
    <xf numFmtId="0" fontId="1" fillId="0" borderId="4" xfId="2" applyFont="1" applyFill="1" applyBorder="1" applyAlignment="1">
      <alignment wrapText="1"/>
    </xf>
    <xf numFmtId="49" fontId="1" fillId="0" borderId="12" xfId="2" applyNumberFormat="1" applyFont="1" applyBorder="1" applyAlignment="1">
      <alignment horizontal="left" wrapText="1"/>
    </xf>
    <xf numFmtId="0" fontId="1" fillId="0" borderId="11" xfId="2" applyFont="1" applyBorder="1" applyAlignment="1">
      <alignment horizontal="left"/>
    </xf>
    <xf numFmtId="16" fontId="1" fillId="0" borderId="10" xfId="1" applyNumberFormat="1" applyBorder="1" applyAlignment="1">
      <alignment horizontal="left" vertical="center" wrapText="1"/>
    </xf>
    <xf numFmtId="0" fontId="0" fillId="0" borderId="12" xfId="0" applyBorder="1" applyAlignment="1">
      <alignment vertical="center"/>
    </xf>
    <xf numFmtId="0" fontId="1" fillId="0" borderId="12" xfId="1" applyFont="1" applyBorder="1" applyAlignment="1">
      <alignment horizontal="left" vertical="center"/>
    </xf>
    <xf numFmtId="0" fontId="1" fillId="0" borderId="10" xfId="1" applyFont="1" applyBorder="1" applyAlignment="1">
      <alignment horizontal="left" vertical="center" wrapText="1"/>
    </xf>
    <xf numFmtId="164" fontId="2" fillId="0" borderId="12" xfId="1" applyNumberFormat="1" applyFont="1" applyBorder="1" applyAlignment="1">
      <alignment vertical="center"/>
    </xf>
    <xf numFmtId="0" fontId="2" fillId="0" borderId="14" xfId="1" applyFont="1" applyBorder="1" applyAlignment="1">
      <alignment horizontal="left" vertical="center" indent="1"/>
    </xf>
    <xf numFmtId="0" fontId="2" fillId="0" borderId="15" xfId="1" applyFont="1" applyBorder="1" applyAlignment="1">
      <alignment horizontal="left" vertical="center" wrapText="1"/>
    </xf>
    <xf numFmtId="164" fontId="1" fillId="0" borderId="14" xfId="1" applyNumberFormat="1" applyBorder="1" applyAlignment="1">
      <alignment vertical="center"/>
    </xf>
    <xf numFmtId="0" fontId="9" fillId="0" borderId="11" xfId="2" applyFont="1" applyBorder="1" applyAlignment="1">
      <alignment horizontal="left" indent="2"/>
    </xf>
    <xf numFmtId="0" fontId="1" fillId="0" borderId="12" xfId="1" applyFont="1" applyBorder="1" applyAlignment="1">
      <alignment horizontal="left" vertical="center" wrapText="1"/>
    </xf>
    <xf numFmtId="0" fontId="2" fillId="0" borderId="16" xfId="1" applyFont="1" applyBorder="1" applyAlignment="1">
      <alignment horizontal="left" vertical="center" indent="1"/>
    </xf>
    <xf numFmtId="0" fontId="2" fillId="0" borderId="12" xfId="1" applyFont="1" applyBorder="1" applyAlignment="1">
      <alignment horizontal="left" vertical="center" wrapText="1"/>
    </xf>
    <xf numFmtId="0" fontId="2" fillId="0" borderId="8" xfId="1" applyFont="1" applyBorder="1" applyAlignment="1">
      <alignment horizontal="left" vertical="center" indent="1"/>
    </xf>
    <xf numFmtId="0" fontId="9" fillId="0" borderId="12" xfId="1" applyFont="1" applyBorder="1" applyAlignment="1">
      <alignment horizontal="left" vertical="center" wrapText="1" indent="2"/>
    </xf>
    <xf numFmtId="0" fontId="1" fillId="0" borderId="12" xfId="2" applyFont="1" applyBorder="1" applyAlignment="1">
      <alignment horizontal="left" wrapText="1"/>
    </xf>
    <xf numFmtId="0" fontId="1" fillId="0" borderId="12" xfId="1" applyFont="1" applyBorder="1" applyAlignment="1">
      <alignment horizontal="left" vertical="center" wrapText="1" indent="2"/>
    </xf>
    <xf numFmtId="0" fontId="2" fillId="0" borderId="12" xfId="1" applyFont="1" applyBorder="1" applyAlignment="1">
      <alignment horizontal="left" vertical="center" indent="1"/>
    </xf>
    <xf numFmtId="0" fontId="2" fillId="0" borderId="10" xfId="1" applyFont="1" applyBorder="1" applyAlignment="1">
      <alignment horizontal="left" vertical="center" wrapText="1"/>
    </xf>
    <xf numFmtId="0" fontId="9" fillId="0" borderId="12" xfId="1" applyFont="1" applyBorder="1" applyAlignment="1">
      <alignment horizontal="left" vertical="center" indent="2"/>
    </xf>
    <xf numFmtId="0" fontId="1" fillId="0" borderId="13" xfId="1" applyFont="1" applyBorder="1" applyAlignment="1">
      <alignment horizontal="left" vertical="center" indent="2"/>
    </xf>
    <xf numFmtId="0" fontId="0" fillId="0" borderId="12" xfId="0" applyBorder="1" applyAlignment="1">
      <alignment vertical="center" wrapText="1"/>
    </xf>
    <xf numFmtId="164" fontId="1" fillId="0" borderId="13" xfId="1" applyNumberFormat="1" applyBorder="1" applyAlignment="1">
      <alignment vertical="center"/>
    </xf>
    <xf numFmtId="0" fontId="1" fillId="0" borderId="13" xfId="1" applyFont="1" applyBorder="1" applyAlignment="1">
      <alignment vertical="center"/>
    </xf>
    <xf numFmtId="0" fontId="0" fillId="0" borderId="0" xfId="0" applyAlignment="1">
      <alignment vertical="center" wrapText="1"/>
    </xf>
    <xf numFmtId="164" fontId="1" fillId="0" borderId="13" xfId="1" applyNumberFormat="1" applyFont="1" applyBorder="1" applyAlignment="1">
      <alignment vertical="center"/>
    </xf>
    <xf numFmtId="164" fontId="13" fillId="2" borderId="12" xfId="1" applyNumberFormat="1" applyFont="1" applyFill="1" applyBorder="1" applyAlignment="1">
      <alignment vertical="center"/>
    </xf>
    <xf numFmtId="0" fontId="0" fillId="0" borderId="0" xfId="0" applyAlignment="1">
      <alignment horizontal="left" vertical="top"/>
    </xf>
    <xf numFmtId="0" fontId="4" fillId="0" borderId="17" xfId="1" applyFont="1" applyBorder="1" applyAlignment="1">
      <alignment horizontal="center" vertical="center"/>
    </xf>
    <xf numFmtId="0" fontId="4" fillId="0" borderId="18" xfId="1" applyFont="1" applyBorder="1" applyAlignment="1">
      <alignment horizontal="center" vertical="center" wrapText="1"/>
    </xf>
    <xf numFmtId="164" fontId="4" fillId="0" borderId="17" xfId="1" applyNumberFormat="1" applyFont="1" applyBorder="1" applyAlignment="1">
      <alignment horizontal="center" vertical="center" wrapText="1"/>
    </xf>
    <xf numFmtId="164" fontId="1" fillId="0" borderId="14" xfId="1" applyNumberFormat="1" applyFont="1" applyBorder="1" applyAlignment="1">
      <alignment vertical="center"/>
    </xf>
    <xf numFmtId="0" fontId="7" fillId="0" borderId="0" xfId="0" applyFont="1" applyAlignment="1">
      <alignment horizontal="center"/>
    </xf>
    <xf numFmtId="164" fontId="4" fillId="0" borderId="17" xfId="1" applyNumberFormat="1" applyFont="1" applyBorder="1" applyAlignment="1">
      <alignment horizontal="center" vertical="top" wrapText="1"/>
    </xf>
    <xf numFmtId="164" fontId="2" fillId="2" borderId="6" xfId="1" applyNumberFormat="1" applyFont="1" applyFill="1" applyBorder="1" applyAlignment="1">
      <alignment horizontal="center" vertical="center"/>
    </xf>
    <xf numFmtId="164" fontId="2" fillId="2" borderId="7" xfId="1" applyNumberFormat="1" applyFont="1" applyFill="1" applyBorder="1" applyAlignment="1">
      <alignment horizontal="center" vertical="center" wrapText="1"/>
    </xf>
    <xf numFmtId="14" fontId="0" fillId="0" borderId="0" xfId="0" applyNumberFormat="1"/>
    <xf numFmtId="14" fontId="0" fillId="0" borderId="0" xfId="0" applyNumberFormat="1" applyAlignment="1">
      <alignment horizontal="left"/>
    </xf>
    <xf numFmtId="14" fontId="0" fillId="0" borderId="0" xfId="0" applyNumberFormat="1" applyAlignment="1">
      <alignment horizontal="left" vertical="top"/>
    </xf>
    <xf numFmtId="0" fontId="2" fillId="3" borderId="12" xfId="0" applyFont="1" applyFill="1" applyBorder="1"/>
    <xf numFmtId="0" fontId="2" fillId="2" borderId="12" xfId="0" applyFont="1" applyFill="1" applyBorder="1"/>
    <xf numFmtId="0" fontId="0" fillId="0" borderId="0" xfId="0" applyFill="1"/>
    <xf numFmtId="14" fontId="0" fillId="0" borderId="12" xfId="0" applyNumberFormat="1" applyBorder="1" applyAlignment="1">
      <alignment horizontal="left" vertical="top"/>
    </xf>
    <xf numFmtId="0" fontId="1" fillId="0" borderId="12" xfId="0" applyFont="1" applyFill="1" applyBorder="1" applyAlignment="1">
      <alignment horizontal="left" vertical="top" wrapText="1"/>
    </xf>
    <xf numFmtId="0" fontId="1" fillId="0" borderId="12" xfId="0" applyFont="1" applyBorder="1" applyAlignment="1">
      <alignment horizontal="center" vertical="top" wrapText="1"/>
    </xf>
    <xf numFmtId="0" fontId="1" fillId="0" borderId="12" xfId="0" applyFont="1" applyBorder="1" applyAlignment="1">
      <alignment horizontal="left" vertical="top"/>
    </xf>
    <xf numFmtId="0" fontId="1" fillId="0" borderId="12" xfId="0" applyFont="1" applyBorder="1" applyAlignment="1">
      <alignment horizontal="left" vertical="top" wrapText="1"/>
    </xf>
    <xf numFmtId="0" fontId="1" fillId="0" borderId="12" xfId="0" applyFont="1" applyFill="1" applyBorder="1" applyAlignment="1">
      <alignment horizontal="left" vertical="top"/>
    </xf>
    <xf numFmtId="14" fontId="1" fillId="0" borderId="12" xfId="0" applyNumberFormat="1" applyFont="1" applyBorder="1" applyAlignment="1">
      <alignment horizontal="left" vertical="top" wrapText="1"/>
    </xf>
    <xf numFmtId="0" fontId="1" fillId="3" borderId="19" xfId="0" applyFont="1" applyFill="1" applyBorder="1" applyAlignment="1">
      <alignment horizontal="center" vertical="top" wrapText="1"/>
    </xf>
    <xf numFmtId="0" fontId="1" fillId="3" borderId="3" xfId="0" applyFont="1" applyFill="1" applyBorder="1" applyAlignment="1">
      <alignment horizontal="center" vertical="top" wrapText="1"/>
    </xf>
    <xf numFmtId="0" fontId="1" fillId="3" borderId="20" xfId="0" applyFont="1" applyFill="1" applyBorder="1" applyAlignment="1">
      <alignment horizontal="center" vertical="top" wrapText="1"/>
    </xf>
    <xf numFmtId="0" fontId="1" fillId="3" borderId="2" xfId="0" applyFont="1" applyFill="1" applyBorder="1" applyAlignment="1">
      <alignment horizontal="center" vertical="top" wrapText="1"/>
    </xf>
    <xf numFmtId="0" fontId="1" fillId="0" borderId="14" xfId="0" applyFont="1" applyBorder="1" applyAlignment="1">
      <alignment horizontal="center" vertical="top" wrapText="1"/>
    </xf>
    <xf numFmtId="14" fontId="0" fillId="0" borderId="14" xfId="0" applyNumberFormat="1" applyBorder="1" applyAlignment="1">
      <alignment horizontal="left" vertical="top"/>
    </xf>
    <xf numFmtId="0" fontId="1" fillId="0" borderId="14" xfId="0" applyFont="1" applyFill="1" applyBorder="1" applyAlignment="1">
      <alignment horizontal="left" vertical="top" wrapText="1"/>
    </xf>
    <xf numFmtId="0" fontId="1" fillId="0" borderId="14" xfId="0" applyFont="1" applyBorder="1" applyAlignment="1">
      <alignment horizontal="left" vertical="top"/>
    </xf>
    <xf numFmtId="8" fontId="0" fillId="0" borderId="14" xfId="3" applyNumberFormat="1" applyFont="1" applyBorder="1" applyAlignment="1">
      <alignment vertical="top" wrapText="1"/>
    </xf>
    <xf numFmtId="8" fontId="0" fillId="0" borderId="12" xfId="3" applyNumberFormat="1" applyFont="1" applyBorder="1" applyAlignment="1">
      <alignment vertical="top" wrapText="1"/>
    </xf>
    <xf numFmtId="8" fontId="0" fillId="0" borderId="12" xfId="3" applyNumberFormat="1" applyFont="1" applyFill="1" applyBorder="1" applyAlignment="1">
      <alignment vertical="top"/>
    </xf>
    <xf numFmtId="8" fontId="0" fillId="0" borderId="12" xfId="3" applyNumberFormat="1" applyFont="1" applyBorder="1" applyAlignment="1">
      <alignment vertical="top"/>
    </xf>
    <xf numFmtId="8" fontId="0" fillId="0" borderId="14" xfId="0" applyNumberFormat="1" applyFill="1" applyBorder="1" applyAlignment="1">
      <alignment vertical="top"/>
    </xf>
    <xf numFmtId="8" fontId="0" fillId="0" borderId="12" xfId="0" applyNumberFormat="1" applyFill="1" applyBorder="1" applyAlignment="1">
      <alignment vertical="top"/>
    </xf>
    <xf numFmtId="8" fontId="0" fillId="0" borderId="12" xfId="0" applyNumberFormat="1" applyBorder="1" applyAlignment="1">
      <alignment vertical="top"/>
    </xf>
    <xf numFmtId="8" fontId="16" fillId="0" borderId="12" xfId="0" applyNumberFormat="1" applyFont="1" applyFill="1" applyBorder="1" applyAlignment="1">
      <alignment vertical="top"/>
    </xf>
    <xf numFmtId="8" fontId="2" fillId="0" borderId="21" xfId="0" applyNumberFormat="1" applyFont="1" applyBorder="1"/>
    <xf numFmtId="0" fontId="1" fillId="4" borderId="0" xfId="0" applyFont="1" applyFill="1"/>
    <xf numFmtId="14" fontId="0" fillId="4" borderId="0" xfId="0" applyNumberFormat="1" applyFill="1" applyAlignment="1">
      <alignment horizontal="left"/>
    </xf>
    <xf numFmtId="14" fontId="1" fillId="0" borderId="0" xfId="0" applyNumberFormat="1" applyFont="1" applyAlignment="1">
      <alignment horizontal="left"/>
    </xf>
    <xf numFmtId="10" fontId="0" fillId="0" borderId="12" xfId="4" applyNumberFormat="1" applyFont="1" applyBorder="1"/>
    <xf numFmtId="10" fontId="2" fillId="2" borderId="12" xfId="4" applyNumberFormat="1" applyFont="1" applyFill="1" applyBorder="1"/>
    <xf numFmtId="0" fontId="2" fillId="5" borderId="12" xfId="1" applyFont="1" applyFill="1" applyBorder="1" applyAlignment="1">
      <alignment horizontal="right" vertical="center"/>
    </xf>
    <xf numFmtId="0" fontId="2" fillId="5" borderId="10" xfId="1" applyFont="1" applyFill="1" applyBorder="1" applyAlignment="1">
      <alignment horizontal="right" vertical="center" wrapText="1"/>
    </xf>
    <xf numFmtId="164" fontId="2" fillId="5" borderId="12" xfId="1" applyNumberFormat="1" applyFont="1" applyFill="1" applyBorder="1" applyAlignment="1">
      <alignment vertical="center"/>
    </xf>
    <xf numFmtId="10" fontId="2" fillId="5" borderId="12" xfId="4" applyNumberFormat="1" applyFont="1" applyFill="1" applyBorder="1"/>
    <xf numFmtId="0" fontId="2" fillId="2" borderId="8" xfId="1" applyFont="1" applyFill="1" applyBorder="1" applyAlignment="1">
      <alignment vertical="center"/>
    </xf>
    <xf numFmtId="0" fontId="2" fillId="2" borderId="9" xfId="1" applyFont="1" applyFill="1" applyBorder="1" applyAlignment="1">
      <alignment vertical="center" wrapText="1"/>
    </xf>
    <xf numFmtId="164" fontId="2" fillId="2" borderId="9" xfId="1" applyNumberFormat="1" applyFont="1" applyFill="1" applyBorder="1" applyAlignment="1">
      <alignment horizontal="center" vertical="center"/>
    </xf>
    <xf numFmtId="164" fontId="2" fillId="2" borderId="10" xfId="1" applyNumberFormat="1" applyFont="1" applyFill="1" applyBorder="1" applyAlignment="1">
      <alignment horizontal="center" vertical="center"/>
    </xf>
    <xf numFmtId="10" fontId="2" fillId="2" borderId="12" xfId="4" applyNumberFormat="1" applyFont="1" applyFill="1" applyBorder="1" applyAlignment="1">
      <alignment horizontal="center"/>
    </xf>
    <xf numFmtId="10" fontId="0" fillId="3" borderId="12" xfId="4" applyNumberFormat="1" applyFont="1" applyFill="1" applyBorder="1"/>
    <xf numFmtId="0" fontId="2" fillId="5" borderId="13" xfId="1" applyFont="1" applyFill="1" applyBorder="1" applyAlignment="1">
      <alignment horizontal="right" vertical="center"/>
    </xf>
    <xf numFmtId="0" fontId="2" fillId="5" borderId="7" xfId="1" applyFont="1" applyFill="1" applyBorder="1" applyAlignment="1">
      <alignment horizontal="right" vertical="center" wrapText="1"/>
    </xf>
    <xf numFmtId="10" fontId="0" fillId="2" borderId="12" xfId="4" applyNumberFormat="1" applyFont="1" applyFill="1" applyBorder="1"/>
    <xf numFmtId="0" fontId="0" fillId="0" borderId="0" xfId="0" applyAlignment="1">
      <alignment horizontal="left"/>
    </xf>
    <xf numFmtId="0" fontId="1" fillId="4" borderId="0" xfId="0" applyFont="1" applyFill="1" applyAlignment="1">
      <alignment horizontal="left" vertical="top" wrapText="1"/>
    </xf>
    <xf numFmtId="0" fontId="0" fillId="4" borderId="0" xfId="0" applyFill="1" applyAlignment="1">
      <alignment horizontal="left" vertical="top" wrapText="1"/>
    </xf>
    <xf numFmtId="0" fontId="4" fillId="0" borderId="0" xfId="0" applyFont="1" applyAlignment="1">
      <alignment vertical="top" wrapText="1"/>
    </xf>
    <xf numFmtId="0" fontId="0" fillId="0" borderId="0" xfId="0" applyAlignment="1">
      <alignment horizontal="left"/>
    </xf>
    <xf numFmtId="0" fontId="0" fillId="0" borderId="0" xfId="0" applyAlignment="1">
      <alignment horizontal="left" vertical="top" wrapText="1"/>
    </xf>
    <xf numFmtId="0" fontId="2" fillId="2" borderId="8" xfId="1" applyFont="1" applyFill="1" applyBorder="1" applyAlignment="1">
      <alignment horizontal="left" vertical="top" wrapText="1"/>
    </xf>
    <xf numFmtId="0" fontId="0" fillId="0" borderId="10" xfId="0" applyBorder="1" applyAlignment="1">
      <alignment horizontal="left" vertical="top" wrapText="1"/>
    </xf>
    <xf numFmtId="0" fontId="4" fillId="0" borderId="0" xfId="0" applyFont="1" applyAlignment="1">
      <alignment horizontal="left" vertical="top" wrapText="1"/>
    </xf>
    <xf numFmtId="0" fontId="1" fillId="0" borderId="0" xfId="0" applyFont="1" applyAlignment="1">
      <alignment horizontal="left"/>
    </xf>
    <xf numFmtId="0" fontId="1" fillId="0" borderId="0" xfId="0" applyFont="1" applyAlignment="1">
      <alignment horizontal="left" vertical="top" wrapText="1"/>
    </xf>
    <xf numFmtId="0" fontId="18" fillId="0" borderId="1" xfId="0" applyFont="1" applyBorder="1" applyAlignment="1">
      <alignment horizontal="left" vertical="top" wrapText="1"/>
    </xf>
  </cellXfs>
  <cellStyles count="5">
    <cellStyle name="Prozent" xfId="4" builtinId="5"/>
    <cellStyle name="Standard" xfId="0" builtinId="0"/>
    <cellStyle name="Standard 2" xfId="1" xr:uid="{00000000-0005-0000-0000-000002000000}"/>
    <cellStyle name="Standard 2 2" xfId="2" xr:uid="{00000000-0005-0000-0000-000003000000}"/>
    <cellStyle name="Währung" xfId="3"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0</xdr:colOff>
      <xdr:row>22</xdr:row>
      <xdr:rowOff>0</xdr:rowOff>
    </xdr:from>
    <xdr:ext cx="3910062" cy="1192897"/>
    <xdr:sp macro="" textlink="">
      <xdr:nvSpPr>
        <xdr:cNvPr id="2" name="Rechteck 1">
          <a:extLst>
            <a:ext uri="{FF2B5EF4-FFF2-40B4-BE49-F238E27FC236}">
              <a16:creationId xmlns:a16="http://schemas.microsoft.com/office/drawing/2014/main" id="{00000000-0008-0000-0300-000002000000}"/>
            </a:ext>
          </a:extLst>
        </xdr:cNvPr>
        <xdr:cNvSpPr/>
      </xdr:nvSpPr>
      <xdr:spPr>
        <a:xfrm rot="19929137">
          <a:off x="1514475" y="4067175"/>
          <a:ext cx="3910062" cy="1192897"/>
        </a:xfrm>
        <a:prstGeom prst="rect">
          <a:avLst/>
        </a:prstGeom>
        <a:noFill/>
      </xdr:spPr>
      <xdr:txBody>
        <a:bodyPr wrap="square" lIns="91440" tIns="45720" rIns="91440" bIns="45720">
          <a:noAutofit/>
          <a:scene3d>
            <a:camera prst="orthographicFront">
              <a:rot lat="0" lon="0" rev="0"/>
            </a:camera>
            <a:lightRig rig="contrasting" dir="t">
              <a:rot lat="0" lon="0" rev="4500000"/>
            </a:lightRig>
          </a:scene3d>
          <a:sp3d contourW="6350" prstMaterial="metal">
            <a:bevelT w="127000" h="31750" prst="relaxedInset"/>
            <a:contourClr>
              <a:schemeClr val="accent1">
                <a:shade val="75000"/>
              </a:schemeClr>
            </a:contourClr>
          </a:sp3d>
        </a:bodyPr>
        <a:lstStyle/>
        <a:p>
          <a:pPr algn="ctr"/>
          <a:r>
            <a:rPr lang="de-DE" sz="5400" b="1" cap="all" spc="0">
              <a:ln w="0"/>
              <a:gradFill flip="none">
                <a:gsLst>
                  <a:gs pos="0">
                    <a:schemeClr val="accent1">
                      <a:tint val="75000"/>
                      <a:shade val="75000"/>
                      <a:satMod val="170000"/>
                    </a:schemeClr>
                  </a:gs>
                  <a:gs pos="49000">
                    <a:schemeClr val="accent1">
                      <a:tint val="88000"/>
                      <a:shade val="65000"/>
                      <a:satMod val="172000"/>
                    </a:schemeClr>
                  </a:gs>
                  <a:gs pos="50000">
                    <a:schemeClr val="accent1">
                      <a:shade val="65000"/>
                      <a:satMod val="130000"/>
                    </a:schemeClr>
                  </a:gs>
                  <a:gs pos="92000">
                    <a:schemeClr val="accent1">
                      <a:shade val="50000"/>
                      <a:satMod val="120000"/>
                    </a:schemeClr>
                  </a:gs>
                  <a:gs pos="100000">
                    <a:schemeClr val="accent1">
                      <a:shade val="48000"/>
                      <a:satMod val="120000"/>
                    </a:schemeClr>
                  </a:gs>
                </a:gsLst>
                <a:lin ang="5400000"/>
              </a:gradFill>
              <a:effectLst>
                <a:reflection blurRad="12700" stA="50000" endPos="50000" dist="5000" dir="5400000" sy="-100000" rotWithShape="0"/>
              </a:effectLst>
            </a:rPr>
            <a:t>Muster</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933449</xdr:colOff>
      <xdr:row>12</xdr:row>
      <xdr:rowOff>0</xdr:rowOff>
    </xdr:from>
    <xdr:ext cx="3910062" cy="1192897"/>
    <xdr:sp macro="" textlink="">
      <xdr:nvSpPr>
        <xdr:cNvPr id="2" name="Rechteck 1">
          <a:extLst>
            <a:ext uri="{FF2B5EF4-FFF2-40B4-BE49-F238E27FC236}">
              <a16:creationId xmlns:a16="http://schemas.microsoft.com/office/drawing/2014/main" id="{00000000-0008-0000-0500-000002000000}"/>
            </a:ext>
          </a:extLst>
        </xdr:cNvPr>
        <xdr:cNvSpPr/>
      </xdr:nvSpPr>
      <xdr:spPr>
        <a:xfrm rot="19929137">
          <a:off x="2943224" y="2981325"/>
          <a:ext cx="3910062" cy="1192897"/>
        </a:xfrm>
        <a:prstGeom prst="rect">
          <a:avLst/>
        </a:prstGeom>
        <a:noFill/>
      </xdr:spPr>
      <xdr:txBody>
        <a:bodyPr wrap="square" lIns="91440" tIns="45720" rIns="91440" bIns="45720">
          <a:noAutofit/>
          <a:scene3d>
            <a:camera prst="orthographicFront">
              <a:rot lat="0" lon="0" rev="0"/>
            </a:camera>
            <a:lightRig rig="contrasting" dir="t">
              <a:rot lat="0" lon="0" rev="4500000"/>
            </a:lightRig>
          </a:scene3d>
          <a:sp3d contourW="6350" prstMaterial="metal">
            <a:bevelT w="127000" h="31750" prst="relaxedInset"/>
            <a:contourClr>
              <a:schemeClr val="accent1">
                <a:shade val="75000"/>
              </a:schemeClr>
            </a:contourClr>
          </a:sp3d>
        </a:bodyPr>
        <a:lstStyle/>
        <a:p>
          <a:pPr algn="ctr"/>
          <a:r>
            <a:rPr lang="de-DE" sz="5400" b="1" cap="all" spc="0">
              <a:ln w="0"/>
              <a:gradFill flip="none">
                <a:gsLst>
                  <a:gs pos="0">
                    <a:schemeClr val="accent1">
                      <a:tint val="75000"/>
                      <a:shade val="75000"/>
                      <a:satMod val="170000"/>
                    </a:schemeClr>
                  </a:gs>
                  <a:gs pos="49000">
                    <a:schemeClr val="accent1">
                      <a:tint val="88000"/>
                      <a:shade val="65000"/>
                      <a:satMod val="172000"/>
                    </a:schemeClr>
                  </a:gs>
                  <a:gs pos="50000">
                    <a:schemeClr val="accent1">
                      <a:shade val="65000"/>
                      <a:satMod val="130000"/>
                    </a:schemeClr>
                  </a:gs>
                  <a:gs pos="92000">
                    <a:schemeClr val="accent1">
                      <a:shade val="50000"/>
                      <a:satMod val="120000"/>
                    </a:schemeClr>
                  </a:gs>
                  <a:gs pos="100000">
                    <a:schemeClr val="accent1">
                      <a:shade val="48000"/>
                      <a:satMod val="120000"/>
                    </a:schemeClr>
                  </a:gs>
                </a:gsLst>
                <a:lin ang="5400000"/>
              </a:gradFill>
              <a:effectLst>
                <a:reflection blurRad="12700" stA="50000" endPos="50000" dist="5000" dir="5400000" sy="-100000" rotWithShape="0"/>
              </a:effectLst>
            </a:rPr>
            <a:t>Muster</a:t>
          </a:r>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H48"/>
  <sheetViews>
    <sheetView view="pageLayout" topLeftCell="A4" zoomScaleNormal="100" workbookViewId="0">
      <selection activeCell="A26" sqref="A26"/>
    </sheetView>
  </sheetViews>
  <sheetFormatPr baseColWidth="10" defaultRowHeight="13.2" x14ac:dyDescent="0.25"/>
  <cols>
    <col min="4" max="4" width="5.44140625" customWidth="1"/>
  </cols>
  <sheetData>
    <row r="1" spans="1:8" x14ac:dyDescent="0.25">
      <c r="A1" s="1" t="s">
        <v>54</v>
      </c>
      <c r="D1" s="1"/>
      <c r="E1" s="107"/>
    </row>
    <row r="3" spans="1:8" x14ac:dyDescent="0.25">
      <c r="A3" s="1" t="s">
        <v>56</v>
      </c>
      <c r="D3" s="77"/>
      <c r="E3" s="108"/>
    </row>
    <row r="5" spans="1:8" x14ac:dyDescent="0.25">
      <c r="A5" s="1" t="s">
        <v>3</v>
      </c>
      <c r="E5" s="126"/>
      <c r="F5" s="127"/>
      <c r="G5" s="127"/>
      <c r="H5" s="127"/>
    </row>
    <row r="6" spans="1:8" x14ac:dyDescent="0.25">
      <c r="A6" s="1"/>
      <c r="E6" s="5"/>
      <c r="F6" s="5"/>
      <c r="G6" s="5"/>
      <c r="H6" s="5"/>
    </row>
    <row r="7" spans="1:8" ht="25.5" customHeight="1" x14ac:dyDescent="0.25">
      <c r="A7" s="1" t="s">
        <v>52</v>
      </c>
      <c r="E7" s="126"/>
      <c r="F7" s="127"/>
      <c r="G7" s="127"/>
      <c r="H7" s="127"/>
    </row>
    <row r="8" spans="1:8" x14ac:dyDescent="0.25">
      <c r="A8" s="1"/>
      <c r="E8" s="5"/>
      <c r="F8" s="5"/>
      <c r="G8" s="5"/>
      <c r="H8" s="5"/>
    </row>
    <row r="11" spans="1:8" x14ac:dyDescent="0.25">
      <c r="A11" s="1"/>
    </row>
    <row r="12" spans="1:8" x14ac:dyDescent="0.25">
      <c r="A12" s="2" t="s">
        <v>4</v>
      </c>
    </row>
    <row r="13" spans="1:8" x14ac:dyDescent="0.25">
      <c r="A13" s="1"/>
    </row>
    <row r="15" spans="1:8" x14ac:dyDescent="0.25">
      <c r="A15" s="6" t="s">
        <v>5</v>
      </c>
    </row>
    <row r="17" spans="1:8" x14ac:dyDescent="0.25">
      <c r="A17" s="6" t="s">
        <v>6</v>
      </c>
    </row>
    <row r="19" spans="1:8" x14ac:dyDescent="0.25">
      <c r="A19" s="6" t="s">
        <v>7</v>
      </c>
    </row>
    <row r="21" spans="1:8" x14ac:dyDescent="0.25">
      <c r="A21" s="6" t="s">
        <v>95</v>
      </c>
    </row>
    <row r="22" spans="1:8" x14ac:dyDescent="0.25">
      <c r="A22" s="6"/>
    </row>
    <row r="23" spans="1:8" x14ac:dyDescent="0.25">
      <c r="A23" s="6" t="s">
        <v>96</v>
      </c>
    </row>
    <row r="24" spans="1:8" x14ac:dyDescent="0.25">
      <c r="A24" s="6"/>
    </row>
    <row r="25" spans="1:8" x14ac:dyDescent="0.25">
      <c r="A25" s="6" t="s">
        <v>97</v>
      </c>
    </row>
    <row r="26" spans="1:8" x14ac:dyDescent="0.25">
      <c r="A26" s="1"/>
    </row>
    <row r="27" spans="1:8" x14ac:dyDescent="0.25">
      <c r="A27" s="6" t="s">
        <v>88</v>
      </c>
      <c r="F27" s="7" t="s">
        <v>89</v>
      </c>
    </row>
    <row r="28" spans="1:8" ht="25.5" customHeight="1" x14ac:dyDescent="0.25">
      <c r="A28" s="1"/>
      <c r="F28" s="128" t="s">
        <v>44</v>
      </c>
      <c r="G28" s="128"/>
      <c r="H28" s="128"/>
    </row>
    <row r="36" spans="1:7" x14ac:dyDescent="0.25">
      <c r="A36" t="s">
        <v>0</v>
      </c>
      <c r="D36" s="1" t="s">
        <v>8</v>
      </c>
    </row>
    <row r="40" spans="1:7" ht="13.8" thickBot="1" x14ac:dyDescent="0.3">
      <c r="A40" s="8"/>
      <c r="B40" s="3"/>
      <c r="D40" s="9"/>
      <c r="E40" s="9"/>
      <c r="F40" s="9"/>
      <c r="G40" s="9"/>
    </row>
    <row r="41" spans="1:7" x14ac:dyDescent="0.25">
      <c r="D41" s="1" t="s">
        <v>1</v>
      </c>
    </row>
    <row r="43" spans="1:7" x14ac:dyDescent="0.25">
      <c r="A43" s="4"/>
      <c r="B43" s="4"/>
      <c r="C43" s="4"/>
      <c r="D43" s="4"/>
    </row>
    <row r="47" spans="1:7" ht="13.8" thickBot="1" x14ac:dyDescent="0.3">
      <c r="D47" s="9"/>
      <c r="E47" s="9"/>
      <c r="F47" s="9"/>
      <c r="G47" s="9"/>
    </row>
    <row r="48" spans="1:7" x14ac:dyDescent="0.25">
      <c r="D48" s="1" t="s">
        <v>9</v>
      </c>
    </row>
  </sheetData>
  <mergeCells count="3">
    <mergeCell ref="E5:H5"/>
    <mergeCell ref="F28:H28"/>
    <mergeCell ref="E7:H7"/>
  </mergeCells>
  <printOptions horizontalCentered="1"/>
  <pageMargins left="0.70866141732283472" right="0.86614173228346458" top="1.2598425196850394" bottom="0.78740157480314965" header="0.31496062992125984" footer="0.31496062992125984"/>
  <pageSetup paperSize="9" orientation="portrait" r:id="rId1"/>
  <headerFooter>
    <oddHeader>&amp;LVerwendungsnachweis nach Nr. 6 ANBest-P&amp;C&amp;"Arial,Fett"&amp;14
Vorblatt und Erklärungen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H51"/>
  <sheetViews>
    <sheetView tabSelected="1" view="pageLayout" topLeftCell="A22" zoomScaleNormal="100" workbookViewId="0">
      <selection activeCell="A51" sqref="A51:B51"/>
    </sheetView>
  </sheetViews>
  <sheetFormatPr baseColWidth="10" defaultRowHeight="13.2" x14ac:dyDescent="0.25"/>
  <cols>
    <col min="1" max="1" width="21.5546875" customWidth="1"/>
    <col min="2" max="2" width="24.88671875" customWidth="1"/>
    <col min="3" max="3" width="18" customWidth="1"/>
    <col min="4" max="4" width="14.88671875" customWidth="1"/>
  </cols>
  <sheetData>
    <row r="1" spans="1:8" x14ac:dyDescent="0.25">
      <c r="A1" s="1" t="s">
        <v>55</v>
      </c>
      <c r="B1" s="10">
        <f>Vorblatt_Erklärungen!E1</f>
        <v>0</v>
      </c>
      <c r="C1" s="10"/>
      <c r="F1" s="10"/>
      <c r="G1" s="10"/>
      <c r="H1" s="10"/>
    </row>
    <row r="2" spans="1:8" x14ac:dyDescent="0.25">
      <c r="E2" s="10"/>
      <c r="F2" s="10"/>
      <c r="G2" s="10"/>
      <c r="H2" s="10"/>
    </row>
    <row r="3" spans="1:8" x14ac:dyDescent="0.25">
      <c r="A3" s="1" t="s">
        <v>2</v>
      </c>
      <c r="B3" s="78">
        <f>Vorblatt_Erklärungen!E3</f>
        <v>0</v>
      </c>
      <c r="C3" s="78"/>
      <c r="F3" s="10"/>
      <c r="G3" s="10"/>
      <c r="H3" s="10"/>
    </row>
    <row r="4" spans="1:8" x14ac:dyDescent="0.25">
      <c r="E4" s="10"/>
      <c r="F4" s="10"/>
      <c r="G4" s="10"/>
      <c r="H4" s="10"/>
    </row>
    <row r="5" spans="1:8" ht="11.85" customHeight="1" x14ac:dyDescent="0.25">
      <c r="A5" s="1" t="s">
        <v>3</v>
      </c>
      <c r="B5" s="130">
        <f>Vorblatt_Erklärungen!E5</f>
        <v>0</v>
      </c>
      <c r="C5" s="130"/>
      <c r="D5" s="130"/>
      <c r="E5" s="130"/>
      <c r="F5" s="68"/>
      <c r="G5" s="68"/>
      <c r="H5" s="68"/>
    </row>
    <row r="6" spans="1:8" x14ac:dyDescent="0.25">
      <c r="E6" s="5"/>
    </row>
    <row r="7" spans="1:8" x14ac:dyDescent="0.25">
      <c r="A7" s="1" t="s">
        <v>52</v>
      </c>
      <c r="B7" s="129">
        <f>Vorblatt_Erklärungen!E7</f>
        <v>0</v>
      </c>
      <c r="C7" s="129"/>
      <c r="D7" s="129"/>
      <c r="E7" s="129"/>
    </row>
    <row r="9" spans="1:8" ht="28.35" customHeight="1" x14ac:dyDescent="0.25">
      <c r="A9" s="133" t="s">
        <v>53</v>
      </c>
      <c r="B9" s="133"/>
      <c r="C9" s="133"/>
      <c r="D9" s="133"/>
      <c r="E9" s="133"/>
    </row>
    <row r="10" spans="1:8" ht="13.8" thickBot="1" x14ac:dyDescent="0.3">
      <c r="C10" s="73" t="s">
        <v>47</v>
      </c>
    </row>
    <row r="11" spans="1:8" ht="38.4" customHeight="1" x14ac:dyDescent="0.25">
      <c r="A11" s="69" t="s">
        <v>10</v>
      </c>
      <c r="B11" s="70" t="s">
        <v>11</v>
      </c>
      <c r="C11" s="74" t="s">
        <v>46</v>
      </c>
      <c r="D11" s="71" t="s">
        <v>45</v>
      </c>
      <c r="E11" s="71" t="s">
        <v>91</v>
      </c>
    </row>
    <row r="12" spans="1:8" x14ac:dyDescent="0.25">
      <c r="A12" s="11" t="s">
        <v>12</v>
      </c>
      <c r="B12" s="12"/>
      <c r="C12" s="75" t="s">
        <v>50</v>
      </c>
      <c r="D12" s="76" t="s">
        <v>51</v>
      </c>
      <c r="E12" s="81"/>
    </row>
    <row r="13" spans="1:8" x14ac:dyDescent="0.25">
      <c r="A13" s="13" t="s">
        <v>39</v>
      </c>
      <c r="B13" s="14"/>
      <c r="C13" s="15"/>
      <c r="D13" s="16"/>
      <c r="E13" s="80"/>
    </row>
    <row r="14" spans="1:8" x14ac:dyDescent="0.25">
      <c r="A14" s="17"/>
      <c r="B14" s="18"/>
      <c r="C14" s="19"/>
      <c r="D14" s="20"/>
      <c r="E14" s="110" t="e">
        <f>C14/D14-1</f>
        <v>#DIV/0!</v>
      </c>
    </row>
    <row r="15" spans="1:8" x14ac:dyDescent="0.25">
      <c r="A15" s="21"/>
      <c r="B15" s="18"/>
      <c r="C15" s="22"/>
      <c r="D15" s="20"/>
      <c r="E15" s="110" t="e">
        <f t="shared" ref="E15:E50" si="0">C15/D15-1</f>
        <v>#DIV/0!</v>
      </c>
    </row>
    <row r="16" spans="1:8" x14ac:dyDescent="0.25">
      <c r="A16" s="21"/>
      <c r="B16" s="18"/>
      <c r="C16" s="22"/>
      <c r="D16" s="20"/>
      <c r="E16" s="110" t="e">
        <f t="shared" si="0"/>
        <v>#DIV/0!</v>
      </c>
    </row>
    <row r="17" spans="1:5" x14ac:dyDescent="0.25">
      <c r="A17" s="23"/>
      <c r="B17" s="18"/>
      <c r="C17" s="24"/>
      <c r="D17" s="20"/>
      <c r="E17" s="110" t="e">
        <f t="shared" si="0"/>
        <v>#DIV/0!</v>
      </c>
    </row>
    <row r="18" spans="1:5" x14ac:dyDescent="0.25">
      <c r="A18" s="21"/>
      <c r="B18" s="25"/>
      <c r="C18" s="24"/>
      <c r="D18" s="20"/>
      <c r="E18" s="110" t="e">
        <f t="shared" si="0"/>
        <v>#DIV/0!</v>
      </c>
    </row>
    <row r="19" spans="1:5" x14ac:dyDescent="0.25">
      <c r="A19" s="26" t="s">
        <v>18</v>
      </c>
      <c r="B19" s="25"/>
      <c r="C19" s="20"/>
      <c r="D19" s="20"/>
      <c r="E19" s="110" t="e">
        <f t="shared" si="0"/>
        <v>#DIV/0!</v>
      </c>
    </row>
    <row r="20" spans="1:5" x14ac:dyDescent="0.25">
      <c r="A20" s="27" t="s">
        <v>41</v>
      </c>
      <c r="B20" s="28"/>
      <c r="C20" s="29">
        <f>SUM(C14:C19)</f>
        <v>0</v>
      </c>
      <c r="D20" s="29">
        <f>SUM(D14:D19)</f>
        <v>0</v>
      </c>
      <c r="E20" s="111" t="e">
        <f t="shared" si="0"/>
        <v>#DIV/0!</v>
      </c>
    </row>
    <row r="21" spans="1:5" x14ac:dyDescent="0.25">
      <c r="A21" s="13" t="s">
        <v>40</v>
      </c>
      <c r="B21" s="30"/>
      <c r="C21" s="31"/>
      <c r="D21" s="32"/>
      <c r="E21" s="121"/>
    </row>
    <row r="22" spans="1:5" x14ac:dyDescent="0.25">
      <c r="A22" s="21"/>
      <c r="B22" s="33"/>
      <c r="C22" s="19"/>
      <c r="D22" s="34"/>
      <c r="E22" s="110" t="e">
        <f t="shared" si="0"/>
        <v>#DIV/0!</v>
      </c>
    </row>
    <row r="23" spans="1:5" x14ac:dyDescent="0.25">
      <c r="A23" s="17"/>
      <c r="B23" s="18"/>
      <c r="C23" s="19"/>
      <c r="D23" s="34"/>
      <c r="E23" s="110" t="e">
        <f t="shared" si="0"/>
        <v>#DIV/0!</v>
      </c>
    </row>
    <row r="24" spans="1:5" x14ac:dyDescent="0.25">
      <c r="A24" s="21"/>
      <c r="B24" s="35"/>
      <c r="C24" s="24"/>
      <c r="D24" s="20"/>
      <c r="E24" s="110" t="e">
        <f t="shared" si="0"/>
        <v>#DIV/0!</v>
      </c>
    </row>
    <row r="25" spans="1:5" x14ac:dyDescent="0.25">
      <c r="A25" s="36"/>
      <c r="B25" s="18"/>
      <c r="C25" s="24"/>
      <c r="D25" s="34"/>
      <c r="E25" s="110" t="e">
        <f t="shared" si="0"/>
        <v>#DIV/0!</v>
      </c>
    </row>
    <row r="26" spans="1:5" x14ac:dyDescent="0.25">
      <c r="A26" s="37"/>
      <c r="B26" s="18"/>
      <c r="C26" s="24"/>
      <c r="D26" s="34"/>
      <c r="E26" s="110" t="e">
        <f t="shared" si="0"/>
        <v>#DIV/0!</v>
      </c>
    </row>
    <row r="27" spans="1:5" x14ac:dyDescent="0.25">
      <c r="A27" s="38"/>
      <c r="B27" s="39"/>
      <c r="C27" s="24"/>
      <c r="D27" s="34"/>
      <c r="E27" s="110" t="e">
        <f t="shared" si="0"/>
        <v>#DIV/0!</v>
      </c>
    </row>
    <row r="28" spans="1:5" x14ac:dyDescent="0.25">
      <c r="A28" s="38"/>
      <c r="B28" s="40"/>
      <c r="C28" s="24"/>
      <c r="D28" s="34"/>
      <c r="E28" s="110" t="e">
        <f t="shared" si="0"/>
        <v>#DIV/0!</v>
      </c>
    </row>
    <row r="29" spans="1:5" x14ac:dyDescent="0.25">
      <c r="A29" s="41"/>
      <c r="B29" s="42"/>
      <c r="C29" s="20"/>
      <c r="D29" s="34"/>
      <c r="E29" s="110" t="e">
        <f t="shared" si="0"/>
        <v>#DIV/0!</v>
      </c>
    </row>
    <row r="30" spans="1:5" x14ac:dyDescent="0.25">
      <c r="A30" s="43"/>
      <c r="B30" s="42"/>
      <c r="C30" s="20"/>
      <c r="D30" s="34"/>
      <c r="E30" s="110" t="e">
        <f t="shared" si="0"/>
        <v>#DIV/0!</v>
      </c>
    </row>
    <row r="31" spans="1:5" x14ac:dyDescent="0.25">
      <c r="A31" s="44"/>
      <c r="B31" s="45"/>
      <c r="C31" s="46"/>
      <c r="D31" s="34"/>
      <c r="E31" s="110" t="e">
        <f t="shared" si="0"/>
        <v>#DIV/0!</v>
      </c>
    </row>
    <row r="32" spans="1:5" x14ac:dyDescent="0.25">
      <c r="A32" s="27" t="s">
        <v>42</v>
      </c>
      <c r="B32" s="28"/>
      <c r="C32" s="29">
        <f>SUM(C22:C31)</f>
        <v>0</v>
      </c>
      <c r="D32" s="29">
        <f>SUM(D22:D31)</f>
        <v>0</v>
      </c>
      <c r="E32" s="111" t="e">
        <f t="shared" si="0"/>
        <v>#DIV/0!</v>
      </c>
    </row>
    <row r="33" spans="1:5" x14ac:dyDescent="0.25">
      <c r="A33" s="112" t="s">
        <v>26</v>
      </c>
      <c r="B33" s="113"/>
      <c r="C33" s="114">
        <f>SUM(C32+C20)</f>
        <v>0</v>
      </c>
      <c r="D33" s="114">
        <f>SUM(D32+D20)</f>
        <v>0</v>
      </c>
      <c r="E33" s="115" t="e">
        <f t="shared" si="0"/>
        <v>#DIV/0!</v>
      </c>
    </row>
    <row r="34" spans="1:5" x14ac:dyDescent="0.25">
      <c r="A34" s="116" t="s">
        <v>27</v>
      </c>
      <c r="B34" s="117"/>
      <c r="C34" s="118" t="s">
        <v>50</v>
      </c>
      <c r="D34" s="119" t="s">
        <v>51</v>
      </c>
      <c r="E34" s="120"/>
    </row>
    <row r="35" spans="1:5" x14ac:dyDescent="0.25">
      <c r="A35" s="47" t="s">
        <v>28</v>
      </c>
      <c r="B35" s="48"/>
      <c r="C35" s="29">
        <f>SUM(C36:C37)</f>
        <v>0</v>
      </c>
      <c r="D35" s="29">
        <f>SUM(D36:D37)</f>
        <v>0</v>
      </c>
      <c r="E35" s="111" t="e">
        <f t="shared" si="0"/>
        <v>#DIV/0!</v>
      </c>
    </row>
    <row r="36" spans="1:5" x14ac:dyDescent="0.25">
      <c r="A36" s="50"/>
      <c r="B36" s="51"/>
      <c r="C36" s="19"/>
      <c r="D36" s="72"/>
      <c r="E36" s="110" t="e">
        <f t="shared" si="0"/>
        <v>#DIV/0!</v>
      </c>
    </row>
    <row r="37" spans="1:5" x14ac:dyDescent="0.25">
      <c r="A37" s="52"/>
      <c r="B37" s="53"/>
      <c r="C37" s="49"/>
      <c r="D37" s="72"/>
      <c r="E37" s="110" t="e">
        <f>C37/D37-1</f>
        <v>#DIV/0!</v>
      </c>
    </row>
    <row r="38" spans="1:5" x14ac:dyDescent="0.25">
      <c r="A38" s="54" t="s">
        <v>30</v>
      </c>
      <c r="B38" s="53"/>
      <c r="C38" s="29">
        <f>SUM(C39:C40)</f>
        <v>0</v>
      </c>
      <c r="D38" s="29">
        <f>SUM(D39:D40)</f>
        <v>0</v>
      </c>
      <c r="E38" s="111" t="e">
        <f t="shared" si="0"/>
        <v>#DIV/0!</v>
      </c>
    </row>
    <row r="39" spans="1:5" x14ac:dyDescent="0.25">
      <c r="A39" s="55"/>
      <c r="B39" s="56"/>
      <c r="C39" s="19"/>
      <c r="D39" s="20"/>
      <c r="E39" s="110" t="e">
        <f t="shared" si="0"/>
        <v>#DIV/0!</v>
      </c>
    </row>
    <row r="40" spans="1:5" x14ac:dyDescent="0.25">
      <c r="A40" s="55"/>
      <c r="B40" s="45"/>
      <c r="C40" s="34"/>
      <c r="D40" s="20"/>
      <c r="E40" s="110" t="e">
        <f t="shared" si="0"/>
        <v>#DIV/0!</v>
      </c>
    </row>
    <row r="41" spans="1:5" x14ac:dyDescent="0.25">
      <c r="A41" s="57"/>
      <c r="B41" s="45"/>
      <c r="C41" s="34"/>
      <c r="D41" s="46"/>
      <c r="E41" s="110" t="e">
        <f t="shared" si="0"/>
        <v>#DIV/0!</v>
      </c>
    </row>
    <row r="42" spans="1:5" x14ac:dyDescent="0.25">
      <c r="A42" s="58" t="s">
        <v>36</v>
      </c>
      <c r="B42" s="59"/>
      <c r="C42" s="29">
        <f>SUM(C43:C45)</f>
        <v>0</v>
      </c>
      <c r="D42" s="29">
        <f>SUM(D43:D45)</f>
        <v>0</v>
      </c>
      <c r="E42" s="111" t="e">
        <f t="shared" si="0"/>
        <v>#DIV/0!</v>
      </c>
    </row>
    <row r="43" spans="1:5" x14ac:dyDescent="0.25">
      <c r="A43" s="60"/>
      <c r="B43" s="45"/>
      <c r="C43" s="34"/>
      <c r="D43" s="20"/>
      <c r="E43" s="110" t="e">
        <f t="shared" si="0"/>
        <v>#DIV/0!</v>
      </c>
    </row>
    <row r="44" spans="1:5" x14ac:dyDescent="0.25">
      <c r="A44" s="60"/>
      <c r="B44" s="45"/>
      <c r="C44" s="34"/>
      <c r="D44" s="20"/>
      <c r="E44" s="110" t="e">
        <f t="shared" si="0"/>
        <v>#DIV/0!</v>
      </c>
    </row>
    <row r="45" spans="1:5" x14ac:dyDescent="0.25">
      <c r="A45" s="60"/>
      <c r="B45" s="45"/>
      <c r="C45" s="34"/>
      <c r="D45" s="20"/>
      <c r="E45" s="110" t="e">
        <f t="shared" si="0"/>
        <v>#DIV/0!</v>
      </c>
    </row>
    <row r="46" spans="1:5" x14ac:dyDescent="0.25">
      <c r="A46" s="61"/>
      <c r="B46" s="62"/>
      <c r="C46" s="63"/>
      <c r="D46" s="66"/>
      <c r="E46" s="110" t="e">
        <f t="shared" si="0"/>
        <v>#DIV/0!</v>
      </c>
    </row>
    <row r="47" spans="1:5" x14ac:dyDescent="0.25">
      <c r="A47" s="58" t="s">
        <v>92</v>
      </c>
      <c r="B47" s="59"/>
      <c r="C47" s="29">
        <f>SUM(C48)</f>
        <v>0</v>
      </c>
      <c r="D47" s="29">
        <f>SUM(D48)</f>
        <v>0</v>
      </c>
      <c r="E47" s="111" t="e">
        <f t="shared" si="0"/>
        <v>#DIV/0!</v>
      </c>
    </row>
    <row r="48" spans="1:5" x14ac:dyDescent="0.25">
      <c r="A48" s="60" t="s">
        <v>90</v>
      </c>
      <c r="B48" s="45"/>
      <c r="C48" s="34"/>
      <c r="D48" s="20"/>
      <c r="E48" s="110" t="e">
        <f t="shared" si="0"/>
        <v>#DIV/0!</v>
      </c>
    </row>
    <row r="49" spans="1:5" x14ac:dyDescent="0.25">
      <c r="A49" s="64"/>
      <c r="B49" s="65"/>
      <c r="C49" s="63"/>
      <c r="D49" s="66"/>
      <c r="E49" s="110" t="e">
        <f t="shared" si="0"/>
        <v>#DIV/0!</v>
      </c>
    </row>
    <row r="50" spans="1:5" x14ac:dyDescent="0.25">
      <c r="A50" s="122" t="s">
        <v>35</v>
      </c>
      <c r="B50" s="123"/>
      <c r="C50" s="114">
        <f>C35+C38+C42+C47</f>
        <v>0</v>
      </c>
      <c r="D50" s="114">
        <f>D35+D38+D42+D47</f>
        <v>0</v>
      </c>
      <c r="E50" s="115" t="e">
        <f t="shared" si="0"/>
        <v>#DIV/0!</v>
      </c>
    </row>
    <row r="51" spans="1:5" ht="25.5" customHeight="1" x14ac:dyDescent="0.25">
      <c r="A51" s="131" t="s">
        <v>98</v>
      </c>
      <c r="B51" s="132"/>
      <c r="C51" s="67">
        <f>C50-C33</f>
        <v>0</v>
      </c>
      <c r="D51" s="67">
        <f>D50-D33</f>
        <v>0</v>
      </c>
      <c r="E51" s="124" t="e">
        <f>C51/D51-1</f>
        <v>#DIV/0!</v>
      </c>
    </row>
  </sheetData>
  <mergeCells count="4">
    <mergeCell ref="B5:E5"/>
    <mergeCell ref="B7:E7"/>
    <mergeCell ref="A51:B51"/>
    <mergeCell ref="A9:E9"/>
  </mergeCells>
  <printOptions horizontalCentered="1"/>
  <pageMargins left="0.70866141732283472" right="0.47244094488188981" top="1.1417322834645669" bottom="0.78740157480314965" header="0.31496062992125984" footer="0.31496062992125984"/>
  <pageSetup paperSize="9" orientation="portrait" r:id="rId1"/>
  <headerFooter>
    <oddHeader>&amp;LVerwendungsnachweis nach Nr. 6 ANBest-P
&amp;C&amp;"Arial,Fett"&amp;14
II. Zahlenmäßiger Nachweis
Abgleich von Ausgaben und Finanzierungsplan (SOLL-IST-Vergleich)</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1"/>
  <sheetViews>
    <sheetView view="pageLayout" topLeftCell="A19" zoomScaleNormal="100" workbookViewId="0">
      <selection activeCell="A52" sqref="A52"/>
    </sheetView>
  </sheetViews>
  <sheetFormatPr baseColWidth="10" defaultRowHeight="13.2" x14ac:dyDescent="0.25"/>
  <cols>
    <col min="1" max="1" width="21.5546875" customWidth="1"/>
    <col min="2" max="2" width="24.88671875" customWidth="1"/>
    <col min="3" max="3" width="18" customWidth="1"/>
    <col min="4" max="4" width="14.88671875" customWidth="1"/>
  </cols>
  <sheetData>
    <row r="1" spans="1:8" x14ac:dyDescent="0.25">
      <c r="A1" s="1" t="s">
        <v>55</v>
      </c>
      <c r="B1" s="125">
        <f>Vorblatt_Erklärungen!E1</f>
        <v>0</v>
      </c>
      <c r="C1" s="125"/>
      <c r="F1" s="125"/>
      <c r="G1" s="125"/>
      <c r="H1" s="125"/>
    </row>
    <row r="2" spans="1:8" x14ac:dyDescent="0.25">
      <c r="E2" s="125"/>
      <c r="F2" s="125"/>
      <c r="G2" s="125"/>
      <c r="H2" s="125"/>
    </row>
    <row r="3" spans="1:8" x14ac:dyDescent="0.25">
      <c r="A3" s="1" t="s">
        <v>2</v>
      </c>
      <c r="B3" s="78">
        <f>Vorblatt_Erklärungen!E3</f>
        <v>0</v>
      </c>
      <c r="C3" s="78"/>
      <c r="F3" s="125"/>
      <c r="G3" s="125"/>
      <c r="H3" s="125"/>
    </row>
    <row r="4" spans="1:8" x14ac:dyDescent="0.25">
      <c r="E4" s="125"/>
      <c r="F4" s="125"/>
      <c r="G4" s="125"/>
      <c r="H4" s="125"/>
    </row>
    <row r="5" spans="1:8" ht="11.85" customHeight="1" x14ac:dyDescent="0.25">
      <c r="A5" s="1" t="s">
        <v>3</v>
      </c>
      <c r="B5" s="130">
        <f>Vorblatt_Erklärungen!E5</f>
        <v>0</v>
      </c>
      <c r="C5" s="130"/>
      <c r="D5" s="130"/>
      <c r="E5" s="130"/>
      <c r="F5" s="68"/>
      <c r="G5" s="68"/>
      <c r="H5" s="68"/>
    </row>
    <row r="6" spans="1:8" x14ac:dyDescent="0.25">
      <c r="E6" s="5"/>
    </row>
    <row r="7" spans="1:8" x14ac:dyDescent="0.25">
      <c r="A7" s="1" t="s">
        <v>52</v>
      </c>
      <c r="B7" s="129">
        <f>Vorblatt_Erklärungen!E7</f>
        <v>0</v>
      </c>
      <c r="C7" s="129"/>
      <c r="D7" s="129"/>
      <c r="E7" s="129"/>
    </row>
    <row r="9" spans="1:8" ht="28.35" customHeight="1" x14ac:dyDescent="0.25">
      <c r="A9" s="133" t="s">
        <v>53</v>
      </c>
      <c r="B9" s="133"/>
      <c r="C9" s="133"/>
      <c r="D9" s="133"/>
      <c r="E9" s="133"/>
    </row>
    <row r="10" spans="1:8" ht="13.8" thickBot="1" x14ac:dyDescent="0.3">
      <c r="C10" s="73" t="s">
        <v>47</v>
      </c>
    </row>
    <row r="11" spans="1:8" ht="38.4" customHeight="1" x14ac:dyDescent="0.25">
      <c r="A11" s="69" t="s">
        <v>10</v>
      </c>
      <c r="B11" s="70" t="s">
        <v>11</v>
      </c>
      <c r="C11" s="74" t="s">
        <v>46</v>
      </c>
      <c r="D11" s="71" t="s">
        <v>45</v>
      </c>
      <c r="E11" s="71" t="s">
        <v>91</v>
      </c>
    </row>
    <row r="12" spans="1:8" x14ac:dyDescent="0.25">
      <c r="A12" s="11" t="s">
        <v>12</v>
      </c>
      <c r="B12" s="12"/>
      <c r="C12" s="75" t="s">
        <v>50</v>
      </c>
      <c r="D12" s="76" t="s">
        <v>51</v>
      </c>
      <c r="E12" s="81"/>
    </row>
    <row r="13" spans="1:8" x14ac:dyDescent="0.25">
      <c r="A13" s="13" t="s">
        <v>39</v>
      </c>
      <c r="B13" s="14"/>
      <c r="C13" s="15"/>
      <c r="D13" s="16"/>
      <c r="E13" s="80"/>
    </row>
    <row r="14" spans="1:8" x14ac:dyDescent="0.25">
      <c r="A14" s="17" t="s">
        <v>13</v>
      </c>
      <c r="B14" s="18" t="s">
        <v>48</v>
      </c>
      <c r="C14" s="19">
        <v>1877.78</v>
      </c>
      <c r="D14" s="20">
        <v>1800</v>
      </c>
      <c r="E14" s="110">
        <f>C14/D14-1</f>
        <v>4.3211111111111089E-2</v>
      </c>
    </row>
    <row r="15" spans="1:8" x14ac:dyDescent="0.25">
      <c r="A15" s="21" t="s">
        <v>14</v>
      </c>
      <c r="B15" s="18" t="s">
        <v>49</v>
      </c>
      <c r="C15" s="22">
        <v>1570</v>
      </c>
      <c r="D15" s="20">
        <v>1600</v>
      </c>
      <c r="E15" s="110">
        <f t="shared" ref="E15:E50" si="0">C15/D15-1</f>
        <v>-1.8750000000000044E-2</v>
      </c>
    </row>
    <row r="16" spans="1:8" x14ac:dyDescent="0.25">
      <c r="A16" s="21" t="s">
        <v>15</v>
      </c>
      <c r="B16" s="18"/>
      <c r="C16" s="22"/>
      <c r="D16" s="20"/>
      <c r="E16" s="110" t="e">
        <f t="shared" si="0"/>
        <v>#DIV/0!</v>
      </c>
    </row>
    <row r="17" spans="1:5" x14ac:dyDescent="0.25">
      <c r="A17" s="23" t="s">
        <v>16</v>
      </c>
      <c r="B17" s="18"/>
      <c r="C17" s="24"/>
      <c r="D17" s="20"/>
      <c r="E17" s="110" t="e">
        <f t="shared" si="0"/>
        <v>#DIV/0!</v>
      </c>
    </row>
    <row r="18" spans="1:5" x14ac:dyDescent="0.25">
      <c r="A18" s="21" t="s">
        <v>17</v>
      </c>
      <c r="B18" s="25"/>
      <c r="C18" s="24"/>
      <c r="D18" s="20"/>
      <c r="E18" s="110" t="e">
        <f t="shared" si="0"/>
        <v>#DIV/0!</v>
      </c>
    </row>
    <row r="19" spans="1:5" x14ac:dyDescent="0.25">
      <c r="A19" s="26" t="s">
        <v>18</v>
      </c>
      <c r="B19" s="25"/>
      <c r="C19" s="20"/>
      <c r="D19" s="20"/>
      <c r="E19" s="110" t="e">
        <f t="shared" si="0"/>
        <v>#DIV/0!</v>
      </c>
    </row>
    <row r="20" spans="1:5" x14ac:dyDescent="0.25">
      <c r="A20" s="27" t="s">
        <v>41</v>
      </c>
      <c r="B20" s="28"/>
      <c r="C20" s="29">
        <f>SUM(C14:C19)</f>
        <v>3447.7799999999997</v>
      </c>
      <c r="D20" s="29">
        <f>SUM(D14:D19)</f>
        <v>3400</v>
      </c>
      <c r="E20" s="111">
        <f t="shared" si="0"/>
        <v>1.405294117647049E-2</v>
      </c>
    </row>
    <row r="21" spans="1:5" x14ac:dyDescent="0.25">
      <c r="A21" s="13" t="s">
        <v>40</v>
      </c>
      <c r="B21" s="30"/>
      <c r="C21" s="31"/>
      <c r="D21" s="32"/>
      <c r="E21" s="121"/>
    </row>
    <row r="22" spans="1:5" x14ac:dyDescent="0.25">
      <c r="A22" s="21" t="s">
        <v>19</v>
      </c>
      <c r="B22" s="33"/>
      <c r="C22" s="19"/>
      <c r="D22" s="34"/>
      <c r="E22" s="110" t="e">
        <f t="shared" si="0"/>
        <v>#DIV/0!</v>
      </c>
    </row>
    <row r="23" spans="1:5" x14ac:dyDescent="0.25">
      <c r="A23" s="17" t="s">
        <v>20</v>
      </c>
      <c r="B23" s="18"/>
      <c r="C23" s="19"/>
      <c r="D23" s="34"/>
      <c r="E23" s="110" t="e">
        <f t="shared" si="0"/>
        <v>#DIV/0!</v>
      </c>
    </row>
    <row r="24" spans="1:5" x14ac:dyDescent="0.25">
      <c r="A24" s="21" t="s">
        <v>21</v>
      </c>
      <c r="B24" s="35"/>
      <c r="C24" s="24"/>
      <c r="D24" s="20"/>
      <c r="E24" s="110" t="e">
        <f t="shared" si="0"/>
        <v>#DIV/0!</v>
      </c>
    </row>
    <row r="25" spans="1:5" x14ac:dyDescent="0.25">
      <c r="A25" s="36" t="s">
        <v>22</v>
      </c>
      <c r="B25" s="18"/>
      <c r="C25" s="24"/>
      <c r="D25" s="34"/>
      <c r="E25" s="110" t="e">
        <f t="shared" si="0"/>
        <v>#DIV/0!</v>
      </c>
    </row>
    <row r="26" spans="1:5" x14ac:dyDescent="0.25">
      <c r="A26" s="37" t="s">
        <v>23</v>
      </c>
      <c r="B26" s="18"/>
      <c r="C26" s="24"/>
      <c r="D26" s="34"/>
      <c r="E26" s="110" t="e">
        <f t="shared" si="0"/>
        <v>#DIV/0!</v>
      </c>
    </row>
    <row r="27" spans="1:5" x14ac:dyDescent="0.25">
      <c r="A27" s="38" t="s">
        <v>24</v>
      </c>
      <c r="B27" s="39"/>
      <c r="C27" s="24"/>
      <c r="D27" s="34"/>
      <c r="E27" s="110" t="e">
        <f t="shared" si="0"/>
        <v>#DIV/0!</v>
      </c>
    </row>
    <row r="28" spans="1:5" x14ac:dyDescent="0.25">
      <c r="A28" s="38" t="s">
        <v>25</v>
      </c>
      <c r="B28" s="40"/>
      <c r="C28" s="24"/>
      <c r="D28" s="34"/>
      <c r="E28" s="110" t="e">
        <f t="shared" si="0"/>
        <v>#DIV/0!</v>
      </c>
    </row>
    <row r="29" spans="1:5" x14ac:dyDescent="0.25">
      <c r="A29" s="41" t="s">
        <v>18</v>
      </c>
      <c r="B29" s="42"/>
      <c r="C29" s="20"/>
      <c r="D29" s="34"/>
      <c r="E29" s="110" t="e">
        <f t="shared" si="0"/>
        <v>#DIV/0!</v>
      </c>
    </row>
    <row r="30" spans="1:5" x14ac:dyDescent="0.25">
      <c r="A30" s="43"/>
      <c r="B30" s="42"/>
      <c r="C30" s="20"/>
      <c r="D30" s="34"/>
      <c r="E30" s="110" t="e">
        <f t="shared" si="0"/>
        <v>#DIV/0!</v>
      </c>
    </row>
    <row r="31" spans="1:5" x14ac:dyDescent="0.25">
      <c r="A31" s="44"/>
      <c r="B31" s="45"/>
      <c r="C31" s="46"/>
      <c r="D31" s="34"/>
      <c r="E31" s="110" t="e">
        <f t="shared" si="0"/>
        <v>#DIV/0!</v>
      </c>
    </row>
    <row r="32" spans="1:5" x14ac:dyDescent="0.25">
      <c r="A32" s="27" t="s">
        <v>42</v>
      </c>
      <c r="B32" s="28"/>
      <c r="C32" s="29">
        <f>SUM(C22:C31)</f>
        <v>0</v>
      </c>
      <c r="D32" s="29">
        <f>SUM(D22:D31)</f>
        <v>0</v>
      </c>
      <c r="E32" s="111" t="e">
        <f t="shared" si="0"/>
        <v>#DIV/0!</v>
      </c>
    </row>
    <row r="33" spans="1:5" x14ac:dyDescent="0.25">
      <c r="A33" s="112" t="s">
        <v>26</v>
      </c>
      <c r="B33" s="113"/>
      <c r="C33" s="114">
        <f>SUM(C32+C20)</f>
        <v>3447.7799999999997</v>
      </c>
      <c r="D33" s="114">
        <f>SUM(D32+D20)</f>
        <v>3400</v>
      </c>
      <c r="E33" s="115">
        <f t="shared" si="0"/>
        <v>1.405294117647049E-2</v>
      </c>
    </row>
    <row r="34" spans="1:5" x14ac:dyDescent="0.25">
      <c r="A34" s="116" t="s">
        <v>27</v>
      </c>
      <c r="B34" s="117"/>
      <c r="C34" s="118" t="s">
        <v>50</v>
      </c>
      <c r="D34" s="119" t="s">
        <v>51</v>
      </c>
      <c r="E34" s="120"/>
    </row>
    <row r="35" spans="1:5" x14ac:dyDescent="0.25">
      <c r="A35" s="47" t="s">
        <v>28</v>
      </c>
      <c r="B35" s="48"/>
      <c r="C35" s="29">
        <f>SUM(C36:C37)</f>
        <v>0</v>
      </c>
      <c r="D35" s="29">
        <f>SUM(D36:D37)</f>
        <v>0</v>
      </c>
      <c r="E35" s="111" t="e">
        <f t="shared" si="0"/>
        <v>#DIV/0!</v>
      </c>
    </row>
    <row r="36" spans="1:5" x14ac:dyDescent="0.25">
      <c r="A36" s="50" t="s">
        <v>29</v>
      </c>
      <c r="B36" s="51"/>
      <c r="C36" s="19"/>
      <c r="D36" s="72"/>
      <c r="E36" s="110" t="e">
        <f t="shared" si="0"/>
        <v>#DIV/0!</v>
      </c>
    </row>
    <row r="37" spans="1:5" x14ac:dyDescent="0.25">
      <c r="A37" s="52"/>
      <c r="B37" s="53"/>
      <c r="C37" s="49"/>
      <c r="D37" s="72"/>
      <c r="E37" s="110" t="e">
        <f>C37/D37-1</f>
        <v>#DIV/0!</v>
      </c>
    </row>
    <row r="38" spans="1:5" x14ac:dyDescent="0.25">
      <c r="A38" s="54" t="s">
        <v>30</v>
      </c>
      <c r="B38" s="53"/>
      <c r="C38" s="29">
        <f>SUM(C39:C40)</f>
        <v>1400</v>
      </c>
      <c r="D38" s="29">
        <f>SUM(D39:D40)</f>
        <v>1400</v>
      </c>
      <c r="E38" s="111">
        <f t="shared" si="0"/>
        <v>0</v>
      </c>
    </row>
    <row r="39" spans="1:5" x14ac:dyDescent="0.25">
      <c r="A39" s="55" t="s">
        <v>31</v>
      </c>
      <c r="B39" s="56"/>
      <c r="C39" s="19">
        <v>1400</v>
      </c>
      <c r="D39" s="20">
        <v>1400</v>
      </c>
      <c r="E39" s="110">
        <f t="shared" si="0"/>
        <v>0</v>
      </c>
    </row>
    <row r="40" spans="1:5" x14ac:dyDescent="0.25">
      <c r="A40" s="55" t="s">
        <v>32</v>
      </c>
      <c r="B40" s="45"/>
      <c r="C40" s="34"/>
      <c r="D40" s="20"/>
      <c r="E40" s="110" t="e">
        <f t="shared" si="0"/>
        <v>#DIV/0!</v>
      </c>
    </row>
    <row r="41" spans="1:5" x14ac:dyDescent="0.25">
      <c r="A41" s="57"/>
      <c r="B41" s="45"/>
      <c r="C41" s="34"/>
      <c r="D41" s="46"/>
      <c r="E41" s="110" t="e">
        <f t="shared" si="0"/>
        <v>#DIV/0!</v>
      </c>
    </row>
    <row r="42" spans="1:5" x14ac:dyDescent="0.25">
      <c r="A42" s="58" t="s">
        <v>36</v>
      </c>
      <c r="B42" s="59"/>
      <c r="C42" s="29">
        <f>SUM(C43:C45)</f>
        <v>0</v>
      </c>
      <c r="D42" s="29">
        <f>SUM(D43:D45)</f>
        <v>0</v>
      </c>
      <c r="E42" s="111" t="e">
        <f t="shared" si="0"/>
        <v>#DIV/0!</v>
      </c>
    </row>
    <row r="43" spans="1:5" x14ac:dyDescent="0.25">
      <c r="A43" s="60" t="s">
        <v>33</v>
      </c>
      <c r="B43" s="45"/>
      <c r="C43" s="34"/>
      <c r="D43" s="20"/>
      <c r="E43" s="110" t="e">
        <f t="shared" si="0"/>
        <v>#DIV/0!</v>
      </c>
    </row>
    <row r="44" spans="1:5" x14ac:dyDescent="0.25">
      <c r="A44" s="60" t="s">
        <v>34</v>
      </c>
      <c r="B44" s="45"/>
      <c r="C44" s="34"/>
      <c r="D44" s="20"/>
      <c r="E44" s="110" t="e">
        <f t="shared" si="0"/>
        <v>#DIV/0!</v>
      </c>
    </row>
    <row r="45" spans="1:5" x14ac:dyDescent="0.25">
      <c r="A45" s="60" t="s">
        <v>37</v>
      </c>
      <c r="B45" s="45"/>
      <c r="C45" s="34"/>
      <c r="D45" s="20"/>
      <c r="E45" s="110" t="e">
        <f t="shared" si="0"/>
        <v>#DIV/0!</v>
      </c>
    </row>
    <row r="46" spans="1:5" x14ac:dyDescent="0.25">
      <c r="A46" s="61"/>
      <c r="B46" s="62"/>
      <c r="C46" s="63"/>
      <c r="D46" s="66"/>
      <c r="E46" s="110" t="e">
        <f t="shared" si="0"/>
        <v>#DIV/0!</v>
      </c>
    </row>
    <row r="47" spans="1:5" x14ac:dyDescent="0.25">
      <c r="A47" s="58" t="s">
        <v>92</v>
      </c>
      <c r="B47" s="59"/>
      <c r="C47" s="29">
        <f>SUM(C48)</f>
        <v>2000</v>
      </c>
      <c r="D47" s="29">
        <f>SUM(D48)</f>
        <v>2000</v>
      </c>
      <c r="E47" s="111">
        <f t="shared" si="0"/>
        <v>0</v>
      </c>
    </row>
    <row r="48" spans="1:5" x14ac:dyDescent="0.25">
      <c r="A48" s="60" t="s">
        <v>90</v>
      </c>
      <c r="B48" s="45"/>
      <c r="C48" s="34">
        <v>2000</v>
      </c>
      <c r="D48" s="20">
        <v>2000</v>
      </c>
      <c r="E48" s="110">
        <f t="shared" si="0"/>
        <v>0</v>
      </c>
    </row>
    <row r="49" spans="1:5" x14ac:dyDescent="0.25">
      <c r="A49" s="64"/>
      <c r="B49" s="65"/>
      <c r="C49" s="63"/>
      <c r="D49" s="66"/>
      <c r="E49" s="110" t="e">
        <f t="shared" si="0"/>
        <v>#DIV/0!</v>
      </c>
    </row>
    <row r="50" spans="1:5" x14ac:dyDescent="0.25">
      <c r="A50" s="122" t="s">
        <v>35</v>
      </c>
      <c r="B50" s="123"/>
      <c r="C50" s="114">
        <f>C35+C38+C42+C47</f>
        <v>3400</v>
      </c>
      <c r="D50" s="114">
        <f>D35+D38+D42+D47</f>
        <v>3400</v>
      </c>
      <c r="E50" s="115">
        <f t="shared" si="0"/>
        <v>0</v>
      </c>
    </row>
    <row r="51" spans="1:5" ht="25.5" customHeight="1" x14ac:dyDescent="0.25">
      <c r="A51" s="131" t="s">
        <v>93</v>
      </c>
      <c r="B51" s="132"/>
      <c r="C51" s="67">
        <f>C50-C33</f>
        <v>-47.779999999999745</v>
      </c>
      <c r="D51" s="67">
        <f>D50-D33</f>
        <v>0</v>
      </c>
      <c r="E51" s="124" t="e">
        <f>C51/D51-1</f>
        <v>#DIV/0!</v>
      </c>
    </row>
  </sheetData>
  <mergeCells count="4">
    <mergeCell ref="B5:E5"/>
    <mergeCell ref="B7:E7"/>
    <mergeCell ref="A9:E9"/>
    <mergeCell ref="A51:B51"/>
  </mergeCells>
  <printOptions horizontalCentered="1"/>
  <pageMargins left="0.70866141732283472" right="0.47244094488188981" top="1.1417322834645669" bottom="0.78740157480314965" header="0.31496062992125984" footer="0.31496062992125984"/>
  <pageSetup paperSize="9" orientation="portrait" r:id="rId1"/>
  <headerFooter>
    <oddHeader>&amp;LVerwendungsnachweis nach Nr. 6 ANBest-P
&amp;C&amp;"Arial,Fett"&amp;14
II. Zahlenmäßiger Nachweis
Abgleich von Ausgaben und Finanzierungsplan (SOLL-IST-Vergleich)</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sheetPr>
  <dimension ref="A1:G63"/>
  <sheetViews>
    <sheetView view="pageLayout" zoomScaleNormal="100" workbookViewId="0">
      <selection activeCell="D12" sqref="D12"/>
    </sheetView>
  </sheetViews>
  <sheetFormatPr baseColWidth="10" defaultRowHeight="13.2" x14ac:dyDescent="0.25"/>
  <cols>
    <col min="1" max="1" width="12.88671875" customWidth="1"/>
    <col min="2" max="2" width="15.6640625" customWidth="1"/>
    <col min="3" max="3" width="20.6640625" customWidth="1"/>
    <col min="4" max="4" width="25.6640625" customWidth="1"/>
    <col min="5" max="6" width="15.6640625" customWidth="1"/>
    <col min="7" max="7" width="25.6640625" customWidth="1"/>
  </cols>
  <sheetData>
    <row r="1" spans="1:7" x14ac:dyDescent="0.25">
      <c r="A1" s="134" t="s">
        <v>55</v>
      </c>
      <c r="B1" s="134"/>
      <c r="C1" s="68">
        <f>Vorblatt_Erklärungen!E1</f>
        <v>0</v>
      </c>
      <c r="D1" s="68"/>
    </row>
    <row r="3" spans="1:7" x14ac:dyDescent="0.25">
      <c r="A3" s="134" t="s">
        <v>57</v>
      </c>
      <c r="B3" s="134"/>
      <c r="C3" s="109">
        <f>Vorblatt_Erklärungen!E3</f>
        <v>0</v>
      </c>
      <c r="D3" s="79"/>
      <c r="G3" s="82"/>
    </row>
    <row r="5" spans="1:7" x14ac:dyDescent="0.25">
      <c r="A5" s="1" t="s">
        <v>3</v>
      </c>
      <c r="C5" s="135">
        <f>Vorblatt_Erklärungen!E5</f>
        <v>0</v>
      </c>
      <c r="D5" s="130"/>
      <c r="E5" s="130"/>
      <c r="F5" s="130"/>
      <c r="G5" s="130"/>
    </row>
    <row r="7" spans="1:7" x14ac:dyDescent="0.25">
      <c r="A7" s="1" t="s">
        <v>58</v>
      </c>
      <c r="B7" s="1"/>
      <c r="C7" s="129">
        <f>Vorblatt_Erklärungen!E7</f>
        <v>0</v>
      </c>
      <c r="D7" s="129"/>
      <c r="E7" s="129"/>
      <c r="F7" s="129"/>
      <c r="G7" s="129"/>
    </row>
    <row r="8" spans="1:7" x14ac:dyDescent="0.25">
      <c r="A8" s="1"/>
    </row>
    <row r="9" spans="1:7" ht="28.35" customHeight="1" x14ac:dyDescent="0.25">
      <c r="A9" s="133" t="s">
        <v>87</v>
      </c>
      <c r="B9" s="133"/>
      <c r="C9" s="133"/>
      <c r="D9" s="133"/>
      <c r="E9" s="133"/>
      <c r="F9" s="133"/>
      <c r="G9" s="133"/>
    </row>
    <row r="10" spans="1:7" ht="28.35" customHeight="1" thickBot="1" x14ac:dyDescent="0.3">
      <c r="A10" s="136" t="s">
        <v>85</v>
      </c>
      <c r="B10" s="136"/>
      <c r="C10" s="136"/>
      <c r="D10" s="136"/>
      <c r="E10" s="136"/>
      <c r="F10" s="136"/>
      <c r="G10" s="136"/>
    </row>
    <row r="11" spans="1:7" ht="53.4" thickBot="1" x14ac:dyDescent="0.3">
      <c r="A11" s="90" t="s">
        <v>59</v>
      </c>
      <c r="B11" s="90" t="s">
        <v>60</v>
      </c>
      <c r="C11" s="90" t="s">
        <v>86</v>
      </c>
      <c r="D11" s="90" t="s">
        <v>38</v>
      </c>
      <c r="E11" s="91" t="s">
        <v>82</v>
      </c>
      <c r="F11" s="92" t="s">
        <v>83</v>
      </c>
      <c r="G11" s="93" t="s">
        <v>84</v>
      </c>
    </row>
    <row r="12" spans="1:7" x14ac:dyDescent="0.25">
      <c r="A12" s="94">
        <v>1</v>
      </c>
      <c r="B12" s="95"/>
      <c r="C12" s="96"/>
      <c r="D12" s="96" t="s">
        <v>94</v>
      </c>
      <c r="E12" s="102"/>
      <c r="F12" s="98"/>
      <c r="G12" s="97"/>
    </row>
    <row r="13" spans="1:7" x14ac:dyDescent="0.25">
      <c r="A13" s="85">
        <f>A12+1</f>
        <v>2</v>
      </c>
      <c r="B13" s="83"/>
      <c r="C13" s="84"/>
      <c r="D13" s="84"/>
      <c r="E13" s="103"/>
      <c r="F13" s="99"/>
      <c r="G13" s="86"/>
    </row>
    <row r="14" spans="1:7" x14ac:dyDescent="0.25">
      <c r="A14" s="85">
        <f t="shared" ref="A14:A61" si="0">A13+1</f>
        <v>3</v>
      </c>
      <c r="B14" s="83"/>
      <c r="C14" s="86"/>
      <c r="D14" s="87"/>
      <c r="E14" s="104"/>
      <c r="F14" s="99"/>
      <c r="G14" s="86"/>
    </row>
    <row r="15" spans="1:7" x14ac:dyDescent="0.25">
      <c r="A15" s="85">
        <f t="shared" si="0"/>
        <v>4</v>
      </c>
      <c r="B15" s="83"/>
      <c r="C15" s="86"/>
      <c r="D15" s="87"/>
      <c r="E15" s="104"/>
      <c r="F15" s="99"/>
      <c r="G15" s="86"/>
    </row>
    <row r="16" spans="1:7" x14ac:dyDescent="0.25">
      <c r="A16" s="85">
        <f t="shared" si="0"/>
        <v>5</v>
      </c>
      <c r="B16" s="83"/>
      <c r="C16" s="86"/>
      <c r="D16" s="87"/>
      <c r="E16" s="104"/>
      <c r="F16" s="99"/>
      <c r="G16" s="86"/>
    </row>
    <row r="17" spans="1:7" x14ac:dyDescent="0.25">
      <c r="A17" s="85">
        <f t="shared" si="0"/>
        <v>6</v>
      </c>
      <c r="B17" s="83"/>
      <c r="C17" s="86"/>
      <c r="D17" s="87"/>
      <c r="E17" s="104"/>
      <c r="F17" s="99"/>
      <c r="G17" s="86"/>
    </row>
    <row r="18" spans="1:7" x14ac:dyDescent="0.25">
      <c r="A18" s="85">
        <f t="shared" si="0"/>
        <v>7</v>
      </c>
      <c r="B18" s="83"/>
      <c r="C18" s="86"/>
      <c r="D18" s="87"/>
      <c r="E18" s="104"/>
      <c r="F18" s="99"/>
      <c r="G18" s="86"/>
    </row>
    <row r="19" spans="1:7" x14ac:dyDescent="0.25">
      <c r="A19" s="85">
        <f t="shared" si="0"/>
        <v>8</v>
      </c>
      <c r="B19" s="83"/>
      <c r="C19" s="86"/>
      <c r="D19" s="87"/>
      <c r="E19" s="104"/>
      <c r="F19" s="99"/>
      <c r="G19" s="86"/>
    </row>
    <row r="20" spans="1:7" x14ac:dyDescent="0.25">
      <c r="A20" s="85">
        <f t="shared" si="0"/>
        <v>9</v>
      </c>
      <c r="B20" s="83"/>
      <c r="C20" s="86"/>
      <c r="D20" s="87"/>
      <c r="E20" s="104"/>
      <c r="F20" s="99"/>
      <c r="G20" s="86"/>
    </row>
    <row r="21" spans="1:7" x14ac:dyDescent="0.25">
      <c r="A21" s="85">
        <f t="shared" si="0"/>
        <v>10</v>
      </c>
      <c r="B21" s="83"/>
      <c r="C21" s="86"/>
      <c r="D21" s="87"/>
      <c r="E21" s="104"/>
      <c r="F21" s="99"/>
      <c r="G21" s="86"/>
    </row>
    <row r="22" spans="1:7" x14ac:dyDescent="0.25">
      <c r="A22" s="85">
        <f t="shared" si="0"/>
        <v>11</v>
      </c>
      <c r="B22" s="83"/>
      <c r="C22" s="86"/>
      <c r="D22" s="87"/>
      <c r="E22" s="104"/>
      <c r="F22" s="99"/>
      <c r="G22" s="86"/>
    </row>
    <row r="23" spans="1:7" x14ac:dyDescent="0.25">
      <c r="A23" s="85">
        <f t="shared" si="0"/>
        <v>12</v>
      </c>
      <c r="B23" s="83"/>
      <c r="C23" s="86"/>
      <c r="D23" s="87"/>
      <c r="E23" s="104"/>
      <c r="F23" s="99"/>
      <c r="G23" s="86"/>
    </row>
    <row r="24" spans="1:7" x14ac:dyDescent="0.25">
      <c r="A24" s="85">
        <f t="shared" si="0"/>
        <v>13</v>
      </c>
      <c r="B24" s="83"/>
      <c r="C24" s="86"/>
      <c r="D24" s="87"/>
      <c r="E24" s="104"/>
      <c r="F24" s="99"/>
      <c r="G24" s="86"/>
    </row>
    <row r="25" spans="1:7" x14ac:dyDescent="0.25">
      <c r="A25" s="85">
        <f t="shared" si="0"/>
        <v>14</v>
      </c>
      <c r="B25" s="83"/>
      <c r="C25" s="86"/>
      <c r="D25" s="87"/>
      <c r="E25" s="104"/>
      <c r="F25" s="99"/>
      <c r="G25" s="86"/>
    </row>
    <row r="26" spans="1:7" x14ac:dyDescent="0.25">
      <c r="A26" s="85">
        <f t="shared" si="0"/>
        <v>15</v>
      </c>
      <c r="B26" s="83"/>
      <c r="C26" s="86"/>
      <c r="D26" s="87"/>
      <c r="E26" s="104"/>
      <c r="F26" s="99"/>
      <c r="G26" s="86"/>
    </row>
    <row r="27" spans="1:7" x14ac:dyDescent="0.25">
      <c r="A27" s="85">
        <f t="shared" si="0"/>
        <v>16</v>
      </c>
      <c r="B27" s="83"/>
      <c r="C27" s="86"/>
      <c r="D27" s="87"/>
      <c r="E27" s="104"/>
      <c r="F27" s="99"/>
      <c r="G27" s="86"/>
    </row>
    <row r="28" spans="1:7" x14ac:dyDescent="0.25">
      <c r="A28" s="85">
        <f t="shared" si="0"/>
        <v>17</v>
      </c>
      <c r="B28" s="83"/>
      <c r="C28" s="86"/>
      <c r="D28" s="87"/>
      <c r="E28" s="104"/>
      <c r="F28" s="99"/>
      <c r="G28" s="86"/>
    </row>
    <row r="29" spans="1:7" x14ac:dyDescent="0.25">
      <c r="A29" s="85">
        <f t="shared" si="0"/>
        <v>18</v>
      </c>
      <c r="B29" s="83"/>
      <c r="C29" s="86"/>
      <c r="D29" s="87"/>
      <c r="E29" s="104"/>
      <c r="F29" s="99"/>
      <c r="G29" s="86"/>
    </row>
    <row r="30" spans="1:7" x14ac:dyDescent="0.25">
      <c r="A30" s="85">
        <f t="shared" si="0"/>
        <v>19</v>
      </c>
      <c r="B30" s="83"/>
      <c r="C30" s="86"/>
      <c r="D30" s="87"/>
      <c r="E30" s="104"/>
      <c r="F30" s="99"/>
      <c r="G30" s="86"/>
    </row>
    <row r="31" spans="1:7" x14ac:dyDescent="0.25">
      <c r="A31" s="85">
        <f t="shared" si="0"/>
        <v>20</v>
      </c>
      <c r="B31" s="83"/>
      <c r="C31" s="86"/>
      <c r="D31" s="87"/>
      <c r="E31" s="104"/>
      <c r="F31" s="99"/>
      <c r="G31" s="86"/>
    </row>
    <row r="32" spans="1:7" x14ac:dyDescent="0.25">
      <c r="A32" s="85">
        <f t="shared" si="0"/>
        <v>21</v>
      </c>
      <c r="B32" s="83"/>
      <c r="C32" s="86"/>
      <c r="D32" s="87"/>
      <c r="E32" s="104"/>
      <c r="F32" s="99"/>
      <c r="G32" s="86"/>
    </row>
    <row r="33" spans="1:7" x14ac:dyDescent="0.25">
      <c r="A33" s="85">
        <f t="shared" si="0"/>
        <v>22</v>
      </c>
      <c r="B33" s="83"/>
      <c r="C33" s="86"/>
      <c r="D33" s="87"/>
      <c r="E33" s="104"/>
      <c r="F33" s="99"/>
      <c r="G33" s="86"/>
    </row>
    <row r="34" spans="1:7" x14ac:dyDescent="0.25">
      <c r="A34" s="85">
        <f t="shared" si="0"/>
        <v>23</v>
      </c>
      <c r="B34" s="83"/>
      <c r="C34" s="86"/>
      <c r="D34" s="87"/>
      <c r="E34" s="104"/>
      <c r="F34" s="99"/>
      <c r="G34" s="86"/>
    </row>
    <row r="35" spans="1:7" x14ac:dyDescent="0.25">
      <c r="A35" s="85">
        <f t="shared" si="0"/>
        <v>24</v>
      </c>
      <c r="B35" s="83"/>
      <c r="C35" s="86"/>
      <c r="D35" s="87"/>
      <c r="E35" s="104"/>
      <c r="F35" s="99"/>
      <c r="G35" s="86"/>
    </row>
    <row r="36" spans="1:7" x14ac:dyDescent="0.25">
      <c r="A36" s="85">
        <f t="shared" si="0"/>
        <v>25</v>
      </c>
      <c r="B36" s="83"/>
      <c r="C36" s="86"/>
      <c r="D36" s="87"/>
      <c r="E36" s="104"/>
      <c r="F36" s="99"/>
      <c r="G36" s="86"/>
    </row>
    <row r="37" spans="1:7" x14ac:dyDescent="0.25">
      <c r="A37" s="85">
        <f t="shared" si="0"/>
        <v>26</v>
      </c>
      <c r="B37" s="83"/>
      <c r="C37" s="86"/>
      <c r="D37" s="87"/>
      <c r="E37" s="104"/>
      <c r="F37" s="99"/>
      <c r="G37" s="86"/>
    </row>
    <row r="38" spans="1:7" x14ac:dyDescent="0.25">
      <c r="A38" s="85">
        <f t="shared" si="0"/>
        <v>27</v>
      </c>
      <c r="B38" s="83"/>
      <c r="C38" s="86"/>
      <c r="D38" s="87"/>
      <c r="E38" s="104"/>
      <c r="F38" s="99"/>
      <c r="G38" s="86"/>
    </row>
    <row r="39" spans="1:7" x14ac:dyDescent="0.25">
      <c r="A39" s="85">
        <f t="shared" si="0"/>
        <v>28</v>
      </c>
      <c r="B39" s="83"/>
      <c r="C39" s="86"/>
      <c r="D39" s="87"/>
      <c r="E39" s="104"/>
      <c r="F39" s="99"/>
      <c r="G39" s="86"/>
    </row>
    <row r="40" spans="1:7" x14ac:dyDescent="0.25">
      <c r="A40" s="85">
        <f t="shared" si="0"/>
        <v>29</v>
      </c>
      <c r="B40" s="83"/>
      <c r="C40" s="86"/>
      <c r="D40" s="87"/>
      <c r="E40" s="104"/>
      <c r="F40" s="99"/>
      <c r="G40" s="86"/>
    </row>
    <row r="41" spans="1:7" x14ac:dyDescent="0.25">
      <c r="A41" s="85">
        <f t="shared" si="0"/>
        <v>30</v>
      </c>
      <c r="B41" s="83"/>
      <c r="C41" s="86"/>
      <c r="D41" s="87"/>
      <c r="E41" s="104"/>
      <c r="F41" s="99"/>
      <c r="G41" s="86"/>
    </row>
    <row r="42" spans="1:7" x14ac:dyDescent="0.25">
      <c r="A42" s="85">
        <f t="shared" si="0"/>
        <v>31</v>
      </c>
      <c r="B42" s="83"/>
      <c r="C42" s="86"/>
      <c r="D42" s="87"/>
      <c r="E42" s="104"/>
      <c r="F42" s="99"/>
      <c r="G42" s="86"/>
    </row>
    <row r="43" spans="1:7" x14ac:dyDescent="0.25">
      <c r="A43" s="85">
        <f t="shared" si="0"/>
        <v>32</v>
      </c>
      <c r="B43" s="83"/>
      <c r="C43" s="86"/>
      <c r="D43" s="87"/>
      <c r="E43" s="104"/>
      <c r="F43" s="99"/>
      <c r="G43" s="86"/>
    </row>
    <row r="44" spans="1:7" x14ac:dyDescent="0.25">
      <c r="A44" s="85">
        <f t="shared" si="0"/>
        <v>33</v>
      </c>
      <c r="B44" s="83"/>
      <c r="C44" s="86"/>
      <c r="D44" s="87"/>
      <c r="E44" s="104"/>
      <c r="F44" s="99"/>
      <c r="G44" s="86"/>
    </row>
    <row r="45" spans="1:7" x14ac:dyDescent="0.25">
      <c r="A45" s="85">
        <f t="shared" si="0"/>
        <v>34</v>
      </c>
      <c r="B45" s="83"/>
      <c r="C45" s="86"/>
      <c r="D45" s="87"/>
      <c r="E45" s="104"/>
      <c r="F45" s="99"/>
      <c r="G45" s="86"/>
    </row>
    <row r="46" spans="1:7" x14ac:dyDescent="0.25">
      <c r="A46" s="85">
        <f t="shared" si="0"/>
        <v>35</v>
      </c>
      <c r="B46" s="83"/>
      <c r="C46" s="86"/>
      <c r="D46" s="87"/>
      <c r="E46" s="104"/>
      <c r="F46" s="99"/>
      <c r="G46" s="86"/>
    </row>
    <row r="47" spans="1:7" x14ac:dyDescent="0.25">
      <c r="A47" s="85">
        <f t="shared" si="0"/>
        <v>36</v>
      </c>
      <c r="B47" s="83"/>
      <c r="C47" s="86"/>
      <c r="D47" s="87"/>
      <c r="E47" s="104"/>
      <c r="F47" s="99"/>
      <c r="G47" s="86"/>
    </row>
    <row r="48" spans="1:7" x14ac:dyDescent="0.25">
      <c r="A48" s="85">
        <f t="shared" si="0"/>
        <v>37</v>
      </c>
      <c r="B48" s="83"/>
      <c r="C48" s="86"/>
      <c r="D48" s="87"/>
      <c r="E48" s="104"/>
      <c r="F48" s="99"/>
      <c r="G48" s="86"/>
    </row>
    <row r="49" spans="1:7" x14ac:dyDescent="0.25">
      <c r="A49" s="85">
        <f t="shared" si="0"/>
        <v>38</v>
      </c>
      <c r="B49" s="83"/>
      <c r="C49" s="86"/>
      <c r="D49" s="87"/>
      <c r="E49" s="104"/>
      <c r="F49" s="99"/>
      <c r="G49" s="86"/>
    </row>
    <row r="50" spans="1:7" x14ac:dyDescent="0.25">
      <c r="A50" s="85">
        <f t="shared" si="0"/>
        <v>39</v>
      </c>
      <c r="B50" s="83"/>
      <c r="C50" s="86"/>
      <c r="D50" s="87"/>
      <c r="E50" s="104"/>
      <c r="F50" s="99"/>
      <c r="G50" s="86"/>
    </row>
    <row r="51" spans="1:7" x14ac:dyDescent="0.25">
      <c r="A51" s="85">
        <f t="shared" si="0"/>
        <v>40</v>
      </c>
      <c r="B51" s="83"/>
      <c r="C51" s="86"/>
      <c r="D51" s="87"/>
      <c r="E51" s="104"/>
      <c r="F51" s="99"/>
      <c r="G51" s="86"/>
    </row>
    <row r="52" spans="1:7" x14ac:dyDescent="0.25">
      <c r="A52" s="85">
        <f t="shared" si="0"/>
        <v>41</v>
      </c>
      <c r="B52" s="83"/>
      <c r="C52" s="86"/>
      <c r="D52" s="87"/>
      <c r="E52" s="104"/>
      <c r="F52" s="99"/>
      <c r="G52" s="86"/>
    </row>
    <row r="53" spans="1:7" x14ac:dyDescent="0.25">
      <c r="A53" s="85">
        <f t="shared" si="0"/>
        <v>42</v>
      </c>
      <c r="B53" s="83"/>
      <c r="C53" s="86"/>
      <c r="D53" s="87"/>
      <c r="E53" s="104"/>
      <c r="F53" s="99"/>
      <c r="G53" s="86"/>
    </row>
    <row r="54" spans="1:7" x14ac:dyDescent="0.25">
      <c r="A54" s="85">
        <f t="shared" si="0"/>
        <v>43</v>
      </c>
      <c r="B54" s="83"/>
      <c r="C54" s="86"/>
      <c r="D54" s="87"/>
      <c r="E54" s="104"/>
      <c r="F54" s="99"/>
      <c r="G54" s="86"/>
    </row>
    <row r="55" spans="1:7" x14ac:dyDescent="0.25">
      <c r="A55" s="85">
        <f t="shared" si="0"/>
        <v>44</v>
      </c>
      <c r="B55" s="83"/>
      <c r="C55" s="86"/>
      <c r="D55" s="87"/>
      <c r="E55" s="104"/>
      <c r="F55" s="99"/>
      <c r="G55" s="86"/>
    </row>
    <row r="56" spans="1:7" x14ac:dyDescent="0.25">
      <c r="A56" s="85">
        <f t="shared" si="0"/>
        <v>45</v>
      </c>
      <c r="B56" s="83"/>
      <c r="C56" s="86"/>
      <c r="D56" s="87"/>
      <c r="E56" s="104"/>
      <c r="F56" s="99"/>
      <c r="G56" s="86"/>
    </row>
    <row r="57" spans="1:7" x14ac:dyDescent="0.25">
      <c r="A57" s="85">
        <f t="shared" si="0"/>
        <v>46</v>
      </c>
      <c r="B57" s="83"/>
      <c r="C57" s="86"/>
      <c r="D57" s="87"/>
      <c r="E57" s="104"/>
      <c r="F57" s="99"/>
      <c r="G57" s="86"/>
    </row>
    <row r="58" spans="1:7" x14ac:dyDescent="0.25">
      <c r="A58" s="85">
        <f t="shared" si="0"/>
        <v>47</v>
      </c>
      <c r="B58" s="83"/>
      <c r="C58" s="86"/>
      <c r="D58" s="87"/>
      <c r="E58" s="104"/>
      <c r="F58" s="99"/>
      <c r="G58" s="86"/>
    </row>
    <row r="59" spans="1:7" x14ac:dyDescent="0.25">
      <c r="A59" s="85">
        <f t="shared" si="0"/>
        <v>48</v>
      </c>
      <c r="B59" s="83"/>
      <c r="C59" s="86"/>
      <c r="D59" s="87"/>
      <c r="E59" s="104"/>
      <c r="F59" s="99"/>
      <c r="G59" s="86"/>
    </row>
    <row r="60" spans="1:7" x14ac:dyDescent="0.25">
      <c r="A60" s="85">
        <f t="shared" si="0"/>
        <v>49</v>
      </c>
      <c r="B60" s="83"/>
      <c r="C60" s="86"/>
      <c r="D60" s="87"/>
      <c r="E60" s="104"/>
      <c r="F60" s="100"/>
      <c r="G60" s="86"/>
    </row>
    <row r="61" spans="1:7" x14ac:dyDescent="0.25">
      <c r="A61" s="85">
        <f t="shared" si="0"/>
        <v>50</v>
      </c>
      <c r="B61" s="83"/>
      <c r="C61" s="88"/>
      <c r="D61" s="87"/>
      <c r="E61" s="105"/>
      <c r="F61" s="101"/>
      <c r="G61" s="89"/>
    </row>
    <row r="62" spans="1:7" ht="13.8" thickBot="1" x14ac:dyDescent="0.3">
      <c r="A62" s="2" t="s">
        <v>43</v>
      </c>
      <c r="E62" s="106">
        <f>SUM(E12:E61)</f>
        <v>0</v>
      </c>
      <c r="F62" s="106">
        <f>SUM(F12:F61)</f>
        <v>0</v>
      </c>
    </row>
    <row r="63" spans="1:7" ht="13.8" thickTop="1" x14ac:dyDescent="0.25"/>
  </sheetData>
  <mergeCells count="6">
    <mergeCell ref="A1:B1"/>
    <mergeCell ref="C5:G5"/>
    <mergeCell ref="A9:G9"/>
    <mergeCell ref="A10:G10"/>
    <mergeCell ref="A3:B3"/>
    <mergeCell ref="C7:G7"/>
  </mergeCells>
  <printOptions horizontalCentered="1"/>
  <pageMargins left="0.70866141732283472" right="0.70866141732283472" top="1.1417322834645669" bottom="0.78740157480314965" header="0.31496062992125984" footer="0.31496062992125984"/>
  <pageSetup paperSize="9" orientation="landscape" r:id="rId1"/>
  <headerFooter>
    <oddHeader xml:space="preserve">&amp;LVerwendungsnachweis nach Nr. 6 ANBest-P&amp;C&amp;"Arial,Fett"&amp;14
III. Belegliste
</oddHeader>
    <oddFooter>&amp;R&amp;P/&amp;N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21"/>
  <sheetViews>
    <sheetView view="pageLayout" zoomScaleNormal="100" workbookViewId="0">
      <selection activeCell="D23" sqref="D23"/>
    </sheetView>
  </sheetViews>
  <sheetFormatPr baseColWidth="10" defaultRowHeight="13.2" x14ac:dyDescent="0.25"/>
  <cols>
    <col min="1" max="1" width="12.88671875" customWidth="1"/>
    <col min="2" max="2" width="15.6640625" customWidth="1"/>
    <col min="3" max="3" width="20.6640625" customWidth="1"/>
    <col min="4" max="4" width="25.6640625" customWidth="1"/>
    <col min="5" max="6" width="15.6640625" customWidth="1"/>
    <col min="7" max="7" width="25.6640625" customWidth="1"/>
  </cols>
  <sheetData>
    <row r="1" spans="1:7" x14ac:dyDescent="0.25">
      <c r="A1" s="134" t="s">
        <v>55</v>
      </c>
      <c r="B1" s="134"/>
      <c r="C1" s="68">
        <f>Vorblatt_Erklärungen!E1</f>
        <v>0</v>
      </c>
      <c r="D1" s="68"/>
    </row>
    <row r="3" spans="1:7" x14ac:dyDescent="0.25">
      <c r="A3" s="134" t="s">
        <v>57</v>
      </c>
      <c r="B3" s="134"/>
      <c r="C3" s="109">
        <f>Vorblatt_Erklärungen!E3</f>
        <v>0</v>
      </c>
      <c r="D3" s="79"/>
      <c r="G3" s="82"/>
    </row>
    <row r="5" spans="1:7" x14ac:dyDescent="0.25">
      <c r="A5" s="1" t="s">
        <v>3</v>
      </c>
      <c r="C5" s="135">
        <f>Vorblatt_Erklärungen!E5</f>
        <v>0</v>
      </c>
      <c r="D5" s="130"/>
      <c r="E5" s="130"/>
      <c r="F5" s="130"/>
      <c r="G5" s="130"/>
    </row>
    <row r="7" spans="1:7" x14ac:dyDescent="0.25">
      <c r="A7" s="1" t="s">
        <v>58</v>
      </c>
      <c r="B7" s="1"/>
      <c r="C7" s="129">
        <f>Vorblatt_Erklärungen!E7</f>
        <v>0</v>
      </c>
      <c r="D7" s="129"/>
      <c r="E7" s="129"/>
      <c r="F7" s="129"/>
      <c r="G7" s="129"/>
    </row>
    <row r="8" spans="1:7" x14ac:dyDescent="0.25">
      <c r="A8" s="1"/>
    </row>
    <row r="9" spans="1:7" ht="28.35" customHeight="1" x14ac:dyDescent="0.25">
      <c r="A9" s="133" t="s">
        <v>87</v>
      </c>
      <c r="B9" s="133"/>
      <c r="C9" s="133"/>
      <c r="D9" s="133"/>
      <c r="E9" s="133"/>
      <c r="F9" s="133"/>
      <c r="G9" s="133"/>
    </row>
    <row r="10" spans="1:7" ht="28.35" customHeight="1" thickBot="1" x14ac:dyDescent="0.3">
      <c r="A10" s="136" t="s">
        <v>85</v>
      </c>
      <c r="B10" s="136"/>
      <c r="C10" s="136"/>
      <c r="D10" s="136"/>
      <c r="E10" s="136"/>
      <c r="F10" s="136"/>
      <c r="G10" s="136"/>
    </row>
    <row r="11" spans="1:7" ht="53.4" thickBot="1" x14ac:dyDescent="0.3">
      <c r="A11" s="90" t="s">
        <v>59</v>
      </c>
      <c r="B11" s="90" t="s">
        <v>60</v>
      </c>
      <c r="C11" s="90" t="s">
        <v>86</v>
      </c>
      <c r="D11" s="90" t="s">
        <v>38</v>
      </c>
      <c r="E11" s="91" t="s">
        <v>82</v>
      </c>
      <c r="F11" s="92" t="s">
        <v>83</v>
      </c>
      <c r="G11" s="93" t="s">
        <v>84</v>
      </c>
    </row>
    <row r="12" spans="1:7" ht="26.4" x14ac:dyDescent="0.25">
      <c r="A12" s="94">
        <v>1</v>
      </c>
      <c r="B12" s="95">
        <v>43993</v>
      </c>
      <c r="C12" s="96" t="s">
        <v>61</v>
      </c>
      <c r="D12" s="96" t="s">
        <v>62</v>
      </c>
      <c r="E12" s="102">
        <v>24.96</v>
      </c>
      <c r="F12" s="98">
        <v>0</v>
      </c>
      <c r="G12" s="97" t="s">
        <v>63</v>
      </c>
    </row>
    <row r="13" spans="1:7" ht="26.4" x14ac:dyDescent="0.25">
      <c r="A13" s="85">
        <f>A12+1</f>
        <v>2</v>
      </c>
      <c r="B13" s="83">
        <v>44008</v>
      </c>
      <c r="C13" s="84" t="s">
        <v>64</v>
      </c>
      <c r="D13" s="84" t="s">
        <v>81</v>
      </c>
      <c r="E13" s="103">
        <v>11.4</v>
      </c>
      <c r="F13" s="99">
        <v>0</v>
      </c>
      <c r="G13" s="86" t="s">
        <v>65</v>
      </c>
    </row>
    <row r="14" spans="1:7" x14ac:dyDescent="0.25">
      <c r="A14" s="85">
        <f t="shared" ref="A14:A19" si="0">A13+1</f>
        <v>3</v>
      </c>
      <c r="B14" s="83">
        <v>44011</v>
      </c>
      <c r="C14" s="86" t="s">
        <v>66</v>
      </c>
      <c r="D14" s="87" t="s">
        <v>67</v>
      </c>
      <c r="E14" s="104">
        <v>876.56</v>
      </c>
      <c r="F14" s="99">
        <v>0</v>
      </c>
      <c r="G14" s="86" t="s">
        <v>68</v>
      </c>
    </row>
    <row r="15" spans="1:7" x14ac:dyDescent="0.25">
      <c r="A15" s="85">
        <f t="shared" si="0"/>
        <v>4</v>
      </c>
      <c r="B15" s="83">
        <v>44011</v>
      </c>
      <c r="C15" s="86" t="s">
        <v>69</v>
      </c>
      <c r="D15" s="87" t="s">
        <v>67</v>
      </c>
      <c r="E15" s="104">
        <v>1590.28</v>
      </c>
      <c r="F15" s="99">
        <v>0</v>
      </c>
      <c r="G15" s="86" t="s">
        <v>70</v>
      </c>
    </row>
    <row r="16" spans="1:7" x14ac:dyDescent="0.25">
      <c r="A16" s="85">
        <f t="shared" si="0"/>
        <v>5</v>
      </c>
      <c r="B16" s="83">
        <v>44011</v>
      </c>
      <c r="C16" s="86" t="s">
        <v>71</v>
      </c>
      <c r="D16" s="87" t="s">
        <v>67</v>
      </c>
      <c r="E16" s="104">
        <v>2126.7399999999998</v>
      </c>
      <c r="F16" s="99">
        <v>0</v>
      </c>
      <c r="G16" s="86" t="s">
        <v>72</v>
      </c>
    </row>
    <row r="17" spans="1:7" x14ac:dyDescent="0.25">
      <c r="A17" s="85">
        <f t="shared" si="0"/>
        <v>6</v>
      </c>
      <c r="B17" s="83">
        <v>44011</v>
      </c>
      <c r="C17" s="86" t="s">
        <v>73</v>
      </c>
      <c r="D17" s="87" t="s">
        <v>67</v>
      </c>
      <c r="E17" s="104">
        <v>848.17</v>
      </c>
      <c r="F17" s="99">
        <v>0</v>
      </c>
      <c r="G17" s="86" t="s">
        <v>74</v>
      </c>
    </row>
    <row r="18" spans="1:7" x14ac:dyDescent="0.25">
      <c r="A18" s="85">
        <f t="shared" si="0"/>
        <v>7</v>
      </c>
      <c r="B18" s="83">
        <v>44018</v>
      </c>
      <c r="C18" s="86" t="s">
        <v>75</v>
      </c>
      <c r="D18" s="87" t="s">
        <v>76</v>
      </c>
      <c r="E18" s="104">
        <v>0</v>
      </c>
      <c r="F18" s="99">
        <v>8000</v>
      </c>
      <c r="G18" s="86" t="s">
        <v>77</v>
      </c>
    </row>
    <row r="19" spans="1:7" x14ac:dyDescent="0.25">
      <c r="A19" s="85">
        <f t="shared" si="0"/>
        <v>8</v>
      </c>
      <c r="B19" s="83">
        <v>44141</v>
      </c>
      <c r="C19" s="86" t="s">
        <v>78</v>
      </c>
      <c r="D19" s="87" t="s">
        <v>79</v>
      </c>
      <c r="E19" s="104">
        <v>1710</v>
      </c>
      <c r="F19" s="99">
        <v>0</v>
      </c>
      <c r="G19" s="86" t="s">
        <v>80</v>
      </c>
    </row>
    <row r="20" spans="1:7" ht="13.8" thickBot="1" x14ac:dyDescent="0.3">
      <c r="A20" s="2" t="s">
        <v>43</v>
      </c>
      <c r="E20" s="106">
        <f>SUM(E12:E19)</f>
        <v>7188.11</v>
      </c>
      <c r="F20" s="106">
        <f>SUM(F12:F19)</f>
        <v>8000</v>
      </c>
    </row>
    <row r="21" spans="1:7" ht="13.8" thickTop="1" x14ac:dyDescent="0.25"/>
  </sheetData>
  <mergeCells count="6">
    <mergeCell ref="A10:G10"/>
    <mergeCell ref="A1:B1"/>
    <mergeCell ref="A3:B3"/>
    <mergeCell ref="C5:G5"/>
    <mergeCell ref="C7:G7"/>
    <mergeCell ref="A9:G9"/>
  </mergeCells>
  <printOptions horizontalCentered="1"/>
  <pageMargins left="0.70866141732283472" right="0.70866141732283472" top="1.1417322834645669" bottom="0.78740157480314965" header="0.31496062992125984" footer="0.31496062992125984"/>
  <pageSetup paperSize="9" orientation="landscape" r:id="rId1"/>
  <headerFooter>
    <oddHeader xml:space="preserve">&amp;LVerwendungsnachweis nach Nr. 6 ANBest-P&amp;C&amp;"Arial,Fett"&amp;14
III. Belegliste
</oddHeader>
    <oddFooter>&amp;R&amp;P/&amp;N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Vorblatt_Erklärungen</vt:lpstr>
      <vt:lpstr>Zahlenmäßiger Nachweis</vt:lpstr>
      <vt:lpstr>ZN - Bsp</vt:lpstr>
      <vt:lpstr>Belegliste</vt:lpstr>
      <vt:lpstr>Belegliste - Bsp</vt:lpstr>
      <vt:lpstr>Belegliste!Drucktitel</vt:lpstr>
      <vt:lpstr>'Belegliste - Bsp'!Drucktitel</vt:lpstr>
    </vt:vector>
  </TitlesOfParts>
  <Company>Senatskanzlei Berlin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Neuwirth, Kerstin</dc:creator>
  <cp:lastModifiedBy>Bucks, Sandra</cp:lastModifiedBy>
  <cp:lastPrinted>2022-12-16T15:18:18Z</cp:lastPrinted>
  <dcterms:created xsi:type="dcterms:W3CDTF">2015-04-09T09:12:37Z</dcterms:created>
  <dcterms:modified xsi:type="dcterms:W3CDTF">2026-02-18T13:27:34Z</dcterms:modified>
</cp:coreProperties>
</file>