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defaultThemeVersion="124226"/>
  <mc:AlternateContent xmlns:mc="http://schemas.openxmlformats.org/markup-compatibility/2006">
    <mc:Choice Requires="x15">
      <x15ac:absPath xmlns:x15ac="http://schemas.microsoft.com/office/spreadsheetml/2010/11/ac" url="J:\1A_Schulbudget\Schulbudget\EG\5.20 - Mittelberechnung 2026\"/>
    </mc:Choice>
  </mc:AlternateContent>
  <xr:revisionPtr revIDLastSave="0" documentId="13_ncr:1_{F5720731-C97A-4061-8800-B1DD0FBFAFA2}" xr6:coauthVersionLast="47" xr6:coauthVersionMax="47" xr10:uidLastSave="{00000000-0000-0000-0000-000000000000}"/>
  <bookViews>
    <workbookView xWindow="27660" yWindow="2370" windowWidth="18900" windowHeight="11055" xr2:uid="{00000000-000D-0000-FFFF-FFFF00000000}"/>
  </bookViews>
  <sheets>
    <sheet name="Mittelüberw. &amp;  Nachweis 2026  " sheetId="1" r:id="rId1"/>
    <sheet name="Tabelle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4" i="1" l="1"/>
  <c r="D92" i="1"/>
  <c r="D91" i="1"/>
  <c r="D90" i="1"/>
  <c r="D89" i="1"/>
  <c r="I81" i="1" l="1"/>
  <c r="B17" i="1" l="1"/>
  <c r="J23" i="1" l="1"/>
  <c r="J24" i="1" s="1"/>
  <c r="J25" i="1" s="1"/>
  <c r="J26" i="1" s="1"/>
  <c r="J27" i="1" s="1"/>
  <c r="J28" i="1" s="1"/>
  <c r="J29" i="1" s="1"/>
  <c r="C96" i="1"/>
  <c r="J83" i="1"/>
  <c r="J30" i="1" l="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l="1"/>
  <c r="J68" i="1" s="1"/>
  <c r="J69" i="1" s="1"/>
  <c r="J70" i="1" s="1"/>
  <c r="J71" i="1" s="1"/>
  <c r="J72" i="1" s="1"/>
  <c r="J73" i="1" s="1"/>
  <c r="J74" i="1" s="1"/>
  <c r="J75" i="1" s="1"/>
  <c r="J76" i="1" s="1"/>
  <c r="J77" i="1" s="1"/>
  <c r="J78" i="1" s="1"/>
  <c r="J79" i="1" s="1"/>
  <c r="J80" i="1" s="1"/>
  <c r="J82" i="1"/>
  <c r="C97" i="1" l="1"/>
  <c r="J84" i="1"/>
  <c r="C98" i="1" s="1"/>
</calcChain>
</file>

<file path=xl/sharedStrings.xml><?xml version="1.0" encoding="utf-8"?>
<sst xmlns="http://schemas.openxmlformats.org/spreadsheetml/2006/main" count="75" uniqueCount="63">
  <si>
    <t>Schulnummer:</t>
  </si>
  <si>
    <t>Telefon:</t>
  </si>
  <si>
    <t>Einnahmen</t>
  </si>
  <si>
    <t>Datum
laut Kontoauszug:</t>
  </si>
  <si>
    <t>Ausgaben</t>
  </si>
  <si>
    <t>Rest</t>
  </si>
  <si>
    <t>Schulleiterin / Schulleiter:</t>
  </si>
  <si>
    <t>lfd. Nr.</t>
  </si>
  <si>
    <t>Schule:</t>
  </si>
  <si>
    <t>Über- weisungs-
datum</t>
  </si>
  <si>
    <t>(Dieses Dokument wird durch die Angaben in der Mittelüberwachungsliste automatisch gefüllt!)</t>
  </si>
  <si>
    <t xml:space="preserve"> Unterschrift Schulleiterin/ Schulleiter:</t>
  </si>
  <si>
    <t>Datum:</t>
  </si>
  <si>
    <t>Gesamt-</t>
  </si>
  <si>
    <t>Ausgaben:</t>
  </si>
  <si>
    <t>Rest:</t>
  </si>
  <si>
    <t>Ausgabe- Betrag</t>
  </si>
  <si>
    <t>Gesamt-Einnahmen:</t>
  </si>
  <si>
    <t>Betrag wird am Ende der Tabelle verrechnet</t>
  </si>
  <si>
    <t>Gesamt-Ausnahmen:</t>
  </si>
  <si>
    <r>
      <t xml:space="preserve">Empfänger
</t>
    </r>
    <r>
      <rPr>
        <sz val="7.5"/>
        <rFont val="Berlin Type Office"/>
        <family val="2"/>
      </rPr>
      <t>Von wem stammt die Rechnung?
Erstattungsbetrag an?</t>
    </r>
  </si>
  <si>
    <r>
      <t xml:space="preserve">Gegenstand der Beschaffung
</t>
    </r>
    <r>
      <rPr>
        <sz val="7.5"/>
        <color theme="1"/>
        <rFont val="Berlin Type Office"/>
        <family val="2"/>
      </rPr>
      <t xml:space="preserve">Wofür wurde das Geld verausgabt?
Achtung: Vergabe!
</t>
    </r>
  </si>
  <si>
    <t>SBV Ja/ Nein</t>
  </si>
  <si>
    <t>SBV - Sammelbestellverfahren (LVwA, ITDZ)</t>
  </si>
  <si>
    <t>Stand des Girokontos zum 01.01.2026</t>
  </si>
  <si>
    <r>
      <t xml:space="preserve">Stand des Girokontos zum </t>
    </r>
    <r>
      <rPr>
        <b/>
        <sz val="6"/>
        <rFont val="Berlin Type Office"/>
        <family val="2"/>
      </rPr>
      <t>01.01.2026</t>
    </r>
  </si>
  <si>
    <t>(Bitte alle Ausgaben eintragen; Kopie dieser Liste gemeinsam mit den Originalbelegen 10 Jahre aufbewahren!)</t>
  </si>
  <si>
    <r>
      <t xml:space="preserve">Giro-konto </t>
    </r>
    <r>
      <rPr>
        <b/>
        <sz val="8"/>
        <rFont val="Berlin Type Office"/>
        <family val="2"/>
      </rPr>
      <t>01.01.26</t>
    </r>
  </si>
  <si>
    <r>
      <t xml:space="preserve">Zusammenfassender Nachweis verausgabter Sachmittel im Ergänzungsbudget </t>
    </r>
    <r>
      <rPr>
        <b/>
        <sz val="9"/>
        <color theme="1"/>
        <rFont val="Berlin Type Office"/>
        <family val="2"/>
      </rPr>
      <t xml:space="preserve">(Bonus-Programm) </t>
    </r>
    <r>
      <rPr>
        <b/>
        <sz val="12"/>
        <color theme="1"/>
        <rFont val="Berlin Type Office"/>
        <family val="2"/>
      </rPr>
      <t>2026</t>
    </r>
  </si>
  <si>
    <r>
      <t xml:space="preserve">Liste zur Mittelüberwachung der Sachmittel im Ergänzungsbudget </t>
    </r>
    <r>
      <rPr>
        <b/>
        <sz val="9"/>
        <color theme="1"/>
        <rFont val="Berlin Type Office"/>
        <family val="2"/>
      </rPr>
      <t>(Bonus-Programm)</t>
    </r>
    <r>
      <rPr>
        <b/>
        <sz val="12"/>
        <color theme="1"/>
        <rFont val="Berlin Type Office"/>
        <family val="2"/>
      </rPr>
      <t xml:space="preserve"> 2026</t>
    </r>
  </si>
  <si>
    <t>Maßnahmenkategorie</t>
  </si>
  <si>
    <t>Ausstattung</t>
  </si>
  <si>
    <t>Maßnahmenbereich</t>
  </si>
  <si>
    <t>ja</t>
  </si>
  <si>
    <t>nein</t>
  </si>
  <si>
    <t>S+UE</t>
  </si>
  <si>
    <t>Maßnahmen: 1. Ausstattung, 2. Schul- u. Unterrichtsentwicklung (S+UE)</t>
  </si>
  <si>
    <t>Maßnahmenbereiche: 1.1. Förderliche Lernumgebung (FöLu); 1.2 Verbesserung der Zusammenarbeit (VdZ); 1.3 Vernetzung in den Sozialraum (VidS); 2.1 Potenzialförderung (PF), individuelle Förderung (iF), Kompetenzentwicklung (KE); 2.2 berufliche Orientierung (bO); 2.3 Institutionelle Schul- und Unterrichtsentwicklung (I S+UE);  2.4 Professionalisierung des Personals (PdP); 2.5 Gestaltung von Übergängen (GvÜ); 2.6 Öffnung in den Sozialraum (ÖidS)</t>
  </si>
  <si>
    <t>2.2 bO</t>
  </si>
  <si>
    <t>1.1. Lernumgebung</t>
  </si>
  <si>
    <t>1.2 Zusammenarbeit</t>
  </si>
  <si>
    <t>1.3 Vernetzung</t>
  </si>
  <si>
    <t>2.1 Förderung</t>
  </si>
  <si>
    <t>2.3 UE</t>
  </si>
  <si>
    <t>2.4 Professionalisierung</t>
  </si>
  <si>
    <t>2.5 Übergang</t>
  </si>
  <si>
    <t>2.6 Sozialraum</t>
  </si>
  <si>
    <t>Maßnahmen-ebene</t>
  </si>
  <si>
    <t xml:space="preserve">Tatsächliche Rücküberweisung i.H.v.:                                  </t>
  </si>
  <si>
    <t>Restmittel bleiben für etwaig anfallende Kontoführungsgebühren i.H.v.:</t>
  </si>
  <si>
    <t>Tatsächliche Rücküberweisung i.H.v.:</t>
  </si>
  <si>
    <r>
      <rPr>
        <b/>
        <sz val="8.5"/>
        <rFont val="Berlin Type Office"/>
        <family val="2"/>
      </rPr>
      <t>1. Ausstattung:</t>
    </r>
    <r>
      <rPr>
        <sz val="8.5"/>
        <rFont val="Berlin Type Office"/>
        <family val="2"/>
      </rPr>
      <t xml:space="preserve">
1.1. Förderliche Lernumgebung (Lernumgebung); 
1.2 Verbesserung der Zusammenarbeit (Zusammenarbeit); 
1.3 Vernetzung in den Sozialraum (Vernetzung)</t>
    </r>
  </si>
  <si>
    <r>
      <rPr>
        <b/>
        <sz val="8.5"/>
        <rFont val="Berlin Type Office"/>
        <family val="2"/>
      </rPr>
      <t>2. Schul- u. Unterrichtsentwicklung (S+UE)</t>
    </r>
    <r>
      <rPr>
        <sz val="8.5"/>
        <rFont val="Berlin Type Office"/>
        <family val="2"/>
      </rPr>
      <t xml:space="preserve">
2.1 Potenzialförderung, individuelle Förderung, Kompetenzentwicklung (Förderung); 
2.2 berufliche Orientierung (bO); 
2.3 Institutionelle Schul- und Unterrichtsentwicklung (UE);
2.4 Professionalisierung des Personals (Professionalisierung); 
2.5 Gestaltung von Übergängen (Übergänge); 
2.6 Öffnung in den Sozialraum (Sozialraum)</t>
    </r>
  </si>
  <si>
    <t>Zahlungseingänge laut Kontoauszug:</t>
  </si>
  <si>
    <t xml:space="preserve">Maßnahmen-bereich* </t>
  </si>
  <si>
    <t xml:space="preserve">  Gesamt-Überweisung SenBJF im lfd. HHJ</t>
  </si>
  <si>
    <r>
      <t xml:space="preserve">Restmittel zur Überweisung an SenBJF bzw. Stand des Girokontos zum </t>
    </r>
    <r>
      <rPr>
        <b/>
        <sz val="6"/>
        <rFont val="Berlin Type Office"/>
        <family val="2"/>
      </rPr>
      <t>15.11.2026</t>
    </r>
  </si>
  <si>
    <t>Rest zur Überweisung             an SenBJF</t>
  </si>
  <si>
    <t xml:space="preserve">Die ordnungsgemäße Verausgabung der Sachmittel und die Führung des Nachweises sind im Rahmen der hier gemachten Angaben geprüft worden. Anlass zu Zweifeln an der Ordnungsmäßigkeit bestehen nicht.
Sachlich und rechnerisch richtig     ________________________________________________________________              
SenBildJugFam - I A 1.11                 (Datum/ Unterschrift/ Stempel)                                                               </t>
  </si>
  <si>
    <t>Stempel der Schule:</t>
  </si>
  <si>
    <r>
      <t xml:space="preserve">Den oben angegeben Restbetrag habe ich unter Angabe des Kassenzeichens </t>
    </r>
    <r>
      <rPr>
        <b/>
        <sz val="9"/>
        <color rgb="FFFF0000"/>
        <rFont val="Berlin Type Office"/>
        <family val="2"/>
      </rPr>
      <t>1830 000 333 187</t>
    </r>
    <r>
      <rPr>
        <sz val="9"/>
        <color theme="1"/>
        <rFont val="Berlin Type Office"/>
        <family val="2"/>
      </rPr>
      <t xml:space="preserve">, der Schulnummer und des Zusatzes Restmittel Ergänzungsbudget 2026 auf das Konto der  
</t>
    </r>
    <r>
      <rPr>
        <b/>
        <sz val="9"/>
        <color theme="1"/>
        <rFont val="Berlin Type Office"/>
        <family val="2"/>
      </rPr>
      <t>Landeshauptkasse</t>
    </r>
    <r>
      <rPr>
        <sz val="9"/>
        <color theme="1"/>
        <rFont val="Berlin Type Office"/>
        <family val="2"/>
      </rPr>
      <t xml:space="preserve">
bei der Postbank Berlin
IBAN: DE47 1001 0010 0000 0581 00
BIC: PBNKDEFF100
überwiesen. </t>
    </r>
    <r>
      <rPr>
        <b/>
        <sz val="9"/>
        <color theme="1"/>
        <rFont val="Berlin Type Office"/>
        <family val="2"/>
      </rPr>
      <t>Eine Kopie des Überweisungsbelegs füge ich dieser Auflistung bei.</t>
    </r>
    <r>
      <rPr>
        <sz val="9"/>
        <color theme="1"/>
        <rFont val="Berlin Type Office"/>
        <family val="2"/>
      </rPr>
      <t xml:space="preserve">
Ich erkläre hiermit,   
• 	dass es sich bei dem oben genannten Konto um ein mit Zustimmung des Schulträgers eingerichtetes schulisches Konto handelt,
•	dass die Mittel zweckgebunden gemäß Ergänzungsbudget und nach den Vorgaben der Landes-haushaltsordnung (LHO) verwendet werden,
•	dass aus den Mitteln keine Honorare, baulichen Investitionen oder Regelausstattungen finanziert werden,
•	dass die Hinweise „Einrichtung und Verwaltung der Sachmittelkonten“ zur Kenntnis genommen wurden,
•	dass die Mittel bis spätestens 31.10.2026 abgerufen werden,
•	dass Restmittel bis spätestens 15.11.2026 angezeigt und zurückgezahlt werden (kein Verbleib auf dem Girokonto),
•	NEU: dass die Sachmittelabrechnungen zum </t>
    </r>
    <r>
      <rPr>
        <b/>
        <sz val="9"/>
        <color theme="1"/>
        <rFont val="Berlin Type Office"/>
        <family val="2"/>
      </rPr>
      <t xml:space="preserve">31.03., 30.06. und 30.09. jeweils als Excel-Datei per E-Mail an </t>
    </r>
    <r>
      <rPr>
        <b/>
        <u/>
        <sz val="9"/>
        <color theme="3"/>
        <rFont val="Berlin Type Office"/>
        <family val="2"/>
      </rPr>
      <t>schulbudget@senbjf.berlin.de</t>
    </r>
    <r>
      <rPr>
        <sz val="9"/>
        <color theme="1"/>
        <rFont val="Berlin Type Office"/>
        <family val="2"/>
      </rPr>
      <t xml:space="preserve"> übermittelt werden,
•	dass die abschließende End-Sachmittelabrechnung für 2026 bis spätestens 15.11.2026 im Original und als Excel-Datei per E-Mail an 
</t>
    </r>
    <r>
      <rPr>
        <u/>
        <sz val="9"/>
        <color theme="3"/>
        <rFont val="Berlin Type Office"/>
        <family val="2"/>
      </rPr>
      <t>schulbudget@senbjf.berlin.de</t>
    </r>
    <r>
      <rPr>
        <sz val="9"/>
        <color theme="1"/>
        <rFont val="Berlin Type Office"/>
        <family val="2"/>
      </rPr>
      <t xml:space="preserve"> eingereicht wird.</t>
    </r>
  </si>
  <si>
    <t>Erfassung nach  Maßnahme und Maßennahmenbereich nach folgendem Beispiel: z. B. Ausstattung 1.1 Lernumgebung</t>
  </si>
  <si>
    <t>Von der Schulleitung auszufüllen: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</si>
</sst>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 &quot;€&quot;"/>
    <numFmt numFmtId="165" formatCode="dd/mm/yy;@"/>
    <numFmt numFmtId="166" formatCode="_-* #,##0.00\ [$€-407]_-;\-* #,##0.00\ [$€-407]_-;_-* &quot;-&quot;??\ [$€-407]_-;_-@_-"/>
  </numFmts>
  <fonts count="38" x14ac:knownFonts="1">
    <font>
      <sz val="11"/>
      <color theme="1"/>
      <name val="Calibri"/>
      <family val="2"/>
      <scheme val="minor"/>
    </font>
    <font>
      <sz val="11"/>
      <color theme="1"/>
      <name val="Calibri"/>
      <family val="2"/>
      <scheme val="minor"/>
    </font>
    <font>
      <sz val="8"/>
      <color theme="1"/>
      <name val="Calibri"/>
      <family val="2"/>
      <scheme val="minor"/>
    </font>
    <font>
      <b/>
      <sz val="12"/>
      <color theme="1"/>
      <name val="Berlin Type Office"/>
      <family val="2"/>
    </font>
    <font>
      <sz val="12"/>
      <color theme="1"/>
      <name val="Berlin Type Office"/>
      <family val="2"/>
    </font>
    <font>
      <b/>
      <sz val="8.5"/>
      <color rgb="FFFF0000"/>
      <name val="Berlin Type Office"/>
      <family val="2"/>
    </font>
    <font>
      <b/>
      <sz val="8.5"/>
      <color theme="1"/>
      <name val="Berlin Type Office"/>
      <family val="2"/>
    </font>
    <font>
      <sz val="10"/>
      <color theme="0" tint="-0.499984740745262"/>
      <name val="Berlin Type Office"/>
      <family val="2"/>
    </font>
    <font>
      <sz val="11"/>
      <color theme="1"/>
      <name val="Berlin Type Office"/>
      <family val="2"/>
    </font>
    <font>
      <b/>
      <sz val="10"/>
      <color theme="1"/>
      <name val="Berlin Type Office"/>
      <family val="2"/>
    </font>
    <font>
      <sz val="9"/>
      <color theme="1"/>
      <name val="Berlin Type Office"/>
      <family val="2"/>
    </font>
    <font>
      <sz val="12"/>
      <name val="Berlin Type Office"/>
      <family val="2"/>
    </font>
    <font>
      <b/>
      <sz val="12"/>
      <color rgb="FFFF0000"/>
      <name val="Berlin Type Office"/>
      <family val="2"/>
    </font>
    <font>
      <sz val="11"/>
      <color rgb="FFFF0000"/>
      <name val="Berlin Type Office"/>
      <family val="2"/>
    </font>
    <font>
      <b/>
      <sz val="9"/>
      <name val="Berlin Type Office"/>
      <family val="2"/>
    </font>
    <font>
      <sz val="8"/>
      <name val="Berlin Type Office"/>
      <family val="2"/>
    </font>
    <font>
      <b/>
      <sz val="8"/>
      <name val="Berlin Type Office"/>
      <family val="2"/>
    </font>
    <font>
      <sz val="9"/>
      <name val="Berlin Type Office"/>
      <family val="2"/>
    </font>
    <font>
      <sz val="10"/>
      <name val="Berlin Type Office"/>
      <family val="2"/>
    </font>
    <font>
      <b/>
      <sz val="9"/>
      <color theme="1"/>
      <name val="Berlin Type Office"/>
      <family val="2"/>
    </font>
    <font>
      <sz val="7.5"/>
      <name val="Berlin Type Office"/>
      <family val="2"/>
    </font>
    <font>
      <sz val="7.5"/>
      <color theme="1"/>
      <name val="Berlin Type Office"/>
      <family val="2"/>
    </font>
    <font>
      <sz val="8.5"/>
      <name val="Berlin Type Office"/>
      <family val="2"/>
    </font>
    <font>
      <sz val="8.5"/>
      <color theme="1"/>
      <name val="Berlin Type Office"/>
      <family val="2"/>
    </font>
    <font>
      <sz val="8"/>
      <color theme="1"/>
      <name val="Berlin Type Office"/>
      <family val="2"/>
    </font>
    <font>
      <b/>
      <sz val="10"/>
      <name val="Berlin Type Office"/>
      <family val="2"/>
    </font>
    <font>
      <b/>
      <sz val="8.5"/>
      <name val="Berlin Type Office"/>
      <family val="2"/>
    </font>
    <font>
      <sz val="10"/>
      <color theme="1"/>
      <name val="Berlin Type Office"/>
      <family val="2"/>
    </font>
    <font>
      <sz val="6"/>
      <name val="Berlin Type Office"/>
      <family val="2"/>
    </font>
    <font>
      <b/>
      <sz val="6"/>
      <name val="Berlin Type Office"/>
      <family val="2"/>
    </font>
    <font>
      <sz val="6"/>
      <color theme="1"/>
      <name val="Berlin Type Office"/>
      <family val="2"/>
    </font>
    <font>
      <b/>
      <sz val="8"/>
      <color rgb="FFFF0000"/>
      <name val="Berlin Type Office"/>
      <family val="2"/>
    </font>
    <font>
      <b/>
      <sz val="9"/>
      <color rgb="FFFF0000"/>
      <name val="Berlin Type Office"/>
      <family val="2"/>
    </font>
    <font>
      <b/>
      <sz val="11"/>
      <color theme="1"/>
      <name val="Berlin Type Office"/>
      <family val="2"/>
    </font>
    <font>
      <sz val="8.5"/>
      <color theme="1"/>
      <name val="Calibri"/>
      <family val="2"/>
      <scheme val="minor"/>
    </font>
    <font>
      <sz val="9"/>
      <color theme="1"/>
      <name val="Calibri"/>
      <family val="2"/>
      <scheme val="minor"/>
    </font>
    <font>
      <b/>
      <u/>
      <sz val="9"/>
      <color theme="3"/>
      <name val="Berlin Type Office"/>
      <family val="2"/>
    </font>
    <font>
      <u/>
      <sz val="9"/>
      <color theme="3"/>
      <name val="Berlin Type Office"/>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59999389629810485"/>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99">
    <xf numFmtId="0" fontId="0" fillId="0" borderId="0" xfId="0"/>
    <xf numFmtId="0" fontId="7" fillId="0" borderId="0" xfId="0" applyFont="1" applyAlignment="1" applyProtection="1">
      <alignment horizontal="center" wrapText="1"/>
    </xf>
    <xf numFmtId="0" fontId="8" fillId="0" borderId="0" xfId="0" applyFont="1" applyAlignment="1" applyProtection="1"/>
    <xf numFmtId="0" fontId="4" fillId="0" borderId="24" xfId="0" applyFont="1" applyBorder="1" applyProtection="1"/>
    <xf numFmtId="0" fontId="11" fillId="0" borderId="24" xfId="0" applyFont="1" applyBorder="1" applyProtection="1"/>
    <xf numFmtId="0" fontId="11" fillId="0" borderId="0" xfId="0" applyFont="1" applyBorder="1" applyProtection="1"/>
    <xf numFmtId="0" fontId="11" fillId="0" borderId="0" xfId="0" applyFont="1" applyProtection="1"/>
    <xf numFmtId="164" fontId="11" fillId="0" borderId="0" xfId="0" applyNumberFormat="1" applyFont="1" applyProtection="1"/>
    <xf numFmtId="0" fontId="8" fillId="0" borderId="0" xfId="0" applyFont="1" applyBorder="1" applyAlignment="1"/>
    <xf numFmtId="0" fontId="4" fillId="0" borderId="0" xfId="0" applyFont="1" applyProtection="1"/>
    <xf numFmtId="164" fontId="14" fillId="2" borderId="1" xfId="0" applyNumberFormat="1" applyFont="1" applyFill="1" applyBorder="1" applyAlignment="1" applyProtection="1">
      <alignment horizontal="center" vertical="center" wrapText="1"/>
    </xf>
    <xf numFmtId="164" fontId="14" fillId="2" borderId="10" xfId="0" applyNumberFormat="1" applyFont="1" applyFill="1" applyBorder="1" applyAlignment="1" applyProtection="1">
      <alignment horizontal="center" vertical="center" wrapText="1"/>
    </xf>
    <xf numFmtId="14" fontId="15" fillId="5" borderId="22" xfId="0" applyNumberFormat="1" applyFont="1" applyFill="1" applyBorder="1" applyAlignment="1" applyProtection="1">
      <alignment horizontal="center" wrapText="1"/>
    </xf>
    <xf numFmtId="14" fontId="15" fillId="5" borderId="23" xfId="0" applyNumberFormat="1" applyFont="1" applyFill="1" applyBorder="1" applyAlignment="1" applyProtection="1">
      <alignment horizontal="center" wrapText="1"/>
    </xf>
    <xf numFmtId="14" fontId="18" fillId="0" borderId="0" xfId="0" applyNumberFormat="1" applyFont="1" applyFill="1" applyBorder="1" applyAlignment="1" applyProtection="1">
      <alignment horizontal="center" wrapText="1"/>
      <protection locked="0"/>
    </xf>
    <xf numFmtId="1" fontId="17" fillId="0" borderId="22" xfId="0" applyNumberFormat="1" applyFont="1" applyBorder="1" applyAlignment="1" applyProtection="1">
      <alignment horizontal="center" vertical="center"/>
    </xf>
    <xf numFmtId="14" fontId="17" fillId="0" borderId="23" xfId="0" applyNumberFormat="1" applyFont="1" applyBorder="1" applyAlignment="1" applyProtection="1">
      <alignment horizontal="center" wrapText="1"/>
      <protection locked="0"/>
    </xf>
    <xf numFmtId="14" fontId="17" fillId="0" borderId="23" xfId="0" applyNumberFormat="1" applyFont="1" applyBorder="1" applyAlignment="1" applyProtection="1">
      <alignment horizontal="center"/>
      <protection locked="0"/>
    </xf>
    <xf numFmtId="14" fontId="11" fillId="0" borderId="0" xfId="0" applyNumberFormat="1" applyFont="1" applyFill="1" applyBorder="1" applyAlignment="1" applyProtection="1">
      <alignment horizontal="center"/>
      <protection locked="0"/>
    </xf>
    <xf numFmtId="0" fontId="19" fillId="2" borderId="8" xfId="0" applyFont="1" applyFill="1" applyBorder="1" applyProtection="1"/>
    <xf numFmtId="14" fontId="14" fillId="2" borderId="29" xfId="0" applyNumberFormat="1" applyFont="1" applyFill="1" applyBorder="1" applyAlignment="1" applyProtection="1">
      <alignment horizontal="center" vertical="center" wrapText="1"/>
    </xf>
    <xf numFmtId="1" fontId="17" fillId="0" borderId="3" xfId="0" applyNumberFormat="1" applyFont="1" applyBorder="1" applyAlignment="1" applyProtection="1">
      <alignment horizontal="center"/>
    </xf>
    <xf numFmtId="49" fontId="20" fillId="0" borderId="11" xfId="0" applyNumberFormat="1" applyFont="1" applyBorder="1" applyAlignment="1" applyProtection="1">
      <alignment horizontal="left" vertical="center" wrapText="1"/>
      <protection locked="0"/>
    </xf>
    <xf numFmtId="165" fontId="10" fillId="0" borderId="20" xfId="0" applyNumberFormat="1" applyFont="1" applyBorder="1" applyAlignment="1" applyProtection="1">
      <alignment horizontal="right" vertical="center" wrapText="1"/>
      <protection locked="0"/>
    </xf>
    <xf numFmtId="164" fontId="17" fillId="0" borderId="11" xfId="0" applyNumberFormat="1" applyFont="1" applyBorder="1" applyAlignment="1" applyProtection="1">
      <alignment horizontal="right" vertical="center"/>
      <protection locked="0"/>
    </xf>
    <xf numFmtId="164" fontId="17" fillId="3" borderId="12" xfId="0" applyNumberFormat="1" applyFont="1" applyFill="1" applyBorder="1" applyAlignment="1" applyProtection="1">
      <alignment horizontal="right" vertical="center"/>
    </xf>
    <xf numFmtId="0" fontId="10" fillId="2" borderId="4" xfId="0" applyFont="1" applyFill="1" applyBorder="1" applyProtection="1"/>
    <xf numFmtId="49" fontId="17" fillId="2" borderId="5" xfId="0" applyNumberFormat="1" applyFont="1" applyFill="1" applyBorder="1" applyAlignment="1" applyProtection="1">
      <alignment vertical="center" wrapText="1"/>
      <protection locked="0"/>
    </xf>
    <xf numFmtId="0" fontId="19" fillId="2" borderId="5" xfId="0" applyFont="1" applyFill="1" applyBorder="1" applyAlignment="1" applyProtection="1">
      <alignment horizontal="right"/>
    </xf>
    <xf numFmtId="0" fontId="19" fillId="2" borderId="5" xfId="0" applyFont="1" applyFill="1" applyBorder="1" applyProtection="1"/>
    <xf numFmtId="49" fontId="10" fillId="2" borderId="5" xfId="0" applyNumberFormat="1" applyFont="1" applyFill="1" applyBorder="1" applyAlignment="1">
      <alignment vertical="center" wrapText="1"/>
    </xf>
    <xf numFmtId="0" fontId="19" fillId="2" borderId="0" xfId="0" applyFont="1" applyFill="1" applyBorder="1" applyProtection="1"/>
    <xf numFmtId="0" fontId="19" fillId="2" borderId="0" xfId="0" applyFont="1" applyFill="1" applyBorder="1" applyAlignment="1" applyProtection="1">
      <alignment horizontal="right"/>
    </xf>
    <xf numFmtId="0" fontId="8" fillId="0" borderId="0" xfId="0" applyFont="1" applyFill="1" applyBorder="1"/>
    <xf numFmtId="0" fontId="8" fillId="0" borderId="31" xfId="0" applyFont="1" applyFill="1" applyBorder="1"/>
    <xf numFmtId="0" fontId="24" fillId="0" borderId="0" xfId="0" applyFont="1" applyBorder="1" applyAlignment="1"/>
    <xf numFmtId="0" fontId="8" fillId="0" borderId="0" xfId="0" applyFont="1" applyAlignment="1"/>
    <xf numFmtId="0" fontId="8" fillId="0" borderId="0" xfId="0" applyFont="1"/>
    <xf numFmtId="0" fontId="8" fillId="0" borderId="0" xfId="0" applyFont="1" applyProtection="1"/>
    <xf numFmtId="164" fontId="10" fillId="0" borderId="29" xfId="1" applyNumberFormat="1" applyFont="1" applyBorder="1" applyAlignment="1" applyProtection="1">
      <alignment vertical="center"/>
    </xf>
    <xf numFmtId="0" fontId="4" fillId="0" borderId="37" xfId="0" applyFont="1" applyBorder="1" applyProtection="1"/>
    <xf numFmtId="0" fontId="27" fillId="0" borderId="21" xfId="0" applyFont="1" applyBorder="1" applyAlignment="1" applyProtection="1">
      <alignment wrapText="1"/>
    </xf>
    <xf numFmtId="0" fontId="27" fillId="0" borderId="21" xfId="0" applyFont="1" applyBorder="1" applyProtection="1"/>
    <xf numFmtId="0" fontId="27" fillId="0" borderId="0" xfId="0" applyFont="1" applyBorder="1" applyProtection="1"/>
    <xf numFmtId="0" fontId="27" fillId="0" borderId="0" xfId="0" applyFont="1" applyBorder="1" applyAlignment="1" applyProtection="1">
      <alignment wrapText="1"/>
    </xf>
    <xf numFmtId="0" fontId="27" fillId="0" borderId="0" xfId="0" applyFont="1" applyProtection="1"/>
    <xf numFmtId="0" fontId="2" fillId="0" borderId="0" xfId="0" applyFont="1"/>
    <xf numFmtId="0" fontId="24" fillId="0" borderId="0" xfId="0" applyFont="1" applyBorder="1" applyProtection="1"/>
    <xf numFmtId="0" fontId="24" fillId="0" borderId="0" xfId="0" applyFont="1" applyProtection="1"/>
    <xf numFmtId="0" fontId="31" fillId="0" borderId="0" xfId="0" applyFont="1" applyAlignment="1" applyProtection="1">
      <alignment horizontal="center" vertical="center" wrapText="1"/>
    </xf>
    <xf numFmtId="0" fontId="24" fillId="0" borderId="0" xfId="0" applyFont="1" applyBorder="1" applyAlignment="1" applyProtection="1">
      <alignment wrapText="1"/>
    </xf>
    <xf numFmtId="0" fontId="24" fillId="0" borderId="0" xfId="0" applyFont="1" applyBorder="1" applyAlignment="1" applyProtection="1">
      <alignment horizontal="center" wrapText="1"/>
    </xf>
    <xf numFmtId="0" fontId="27" fillId="0" borderId="21" xfId="0" applyFont="1" applyBorder="1" applyAlignment="1" applyProtection="1">
      <alignment horizontal="left" wrapText="1"/>
    </xf>
    <xf numFmtId="49" fontId="17" fillId="2" borderId="5" xfId="0" applyNumberFormat="1" applyFont="1" applyFill="1" applyBorder="1" applyAlignment="1" applyProtection="1">
      <alignment vertical="center" wrapText="1"/>
      <protection locked="0"/>
    </xf>
    <xf numFmtId="164" fontId="24" fillId="2" borderId="4" xfId="0" applyNumberFormat="1" applyFont="1" applyFill="1" applyBorder="1" applyProtection="1"/>
    <xf numFmtId="164" fontId="24" fillId="0" borderId="29" xfId="1" applyNumberFormat="1" applyFont="1" applyBorder="1" applyAlignment="1" applyProtection="1">
      <alignment vertical="center"/>
    </xf>
    <xf numFmtId="49" fontId="20" fillId="0" borderId="20" xfId="0" applyNumberFormat="1" applyFont="1" applyBorder="1" applyAlignment="1" applyProtection="1">
      <alignment horizontal="left" vertical="center" wrapText="1"/>
      <protection locked="0"/>
    </xf>
    <xf numFmtId="0" fontId="13" fillId="0" borderId="0" xfId="0" applyFont="1" applyFill="1" applyBorder="1" applyAlignment="1"/>
    <xf numFmtId="164" fontId="14" fillId="0" borderId="0"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wrapText="1"/>
    </xf>
    <xf numFmtId="14" fontId="17" fillId="0" borderId="0" xfId="0" applyNumberFormat="1" applyFont="1" applyFill="1" applyBorder="1" applyAlignment="1" applyProtection="1">
      <alignment horizontal="center" wrapText="1"/>
      <protection locked="0"/>
    </xf>
    <xf numFmtId="14" fontId="17" fillId="0" borderId="0" xfId="0" applyNumberFormat="1" applyFont="1" applyFill="1" applyBorder="1" applyAlignment="1" applyProtection="1">
      <alignment horizontal="center"/>
      <protection locked="0"/>
    </xf>
    <xf numFmtId="14" fontId="14" fillId="0" borderId="0" xfId="0" applyNumberFormat="1" applyFont="1" applyFill="1" applyBorder="1" applyAlignment="1" applyProtection="1">
      <alignment horizontal="center" vertical="center" wrapText="1"/>
    </xf>
    <xf numFmtId="164" fontId="10" fillId="0" borderId="0" xfId="0" applyNumberFormat="1" applyFont="1" applyBorder="1" applyAlignment="1" applyProtection="1">
      <alignment wrapText="1"/>
      <protection locked="0"/>
    </xf>
    <xf numFmtId="0" fontId="5" fillId="0" borderId="0" xfId="0" applyFont="1" applyBorder="1" applyAlignment="1" applyProtection="1">
      <alignment horizontal="center" vertical="center" wrapText="1"/>
    </xf>
    <xf numFmtId="164" fontId="14" fillId="2" borderId="18" xfId="0" applyNumberFormat="1" applyFont="1" applyFill="1" applyBorder="1" applyAlignment="1" applyProtection="1">
      <alignment horizontal="center" vertical="center" wrapText="1"/>
    </xf>
    <xf numFmtId="0" fontId="19" fillId="2" borderId="19" xfId="0" applyFont="1" applyFill="1" applyBorder="1" applyAlignment="1" applyProtection="1">
      <alignment horizontal="center" vertical="center" wrapText="1"/>
    </xf>
    <xf numFmtId="0" fontId="14" fillId="2" borderId="19" xfId="0" applyFont="1" applyFill="1" applyBorder="1" applyAlignment="1" applyProtection="1">
      <alignment horizontal="center" vertical="center" wrapText="1"/>
    </xf>
    <xf numFmtId="164" fontId="14" fillId="2" borderId="19" xfId="0" applyNumberFormat="1" applyFont="1" applyFill="1" applyBorder="1" applyAlignment="1" applyProtection="1">
      <alignment horizontal="center" vertical="center" wrapText="1"/>
    </xf>
    <xf numFmtId="0" fontId="33" fillId="0" borderId="0" xfId="0" applyFont="1"/>
    <xf numFmtId="0" fontId="8" fillId="0" borderId="0" xfId="0" applyFont="1" applyAlignment="1">
      <alignment vertical="center"/>
    </xf>
    <xf numFmtId="165" fontId="10" fillId="0" borderId="20" xfId="0" applyNumberFormat="1" applyFont="1" applyBorder="1" applyAlignment="1" applyProtection="1">
      <alignment horizontal="left" vertical="center" wrapText="1"/>
      <protection locked="0"/>
    </xf>
    <xf numFmtId="0" fontId="14" fillId="6" borderId="19" xfId="0" applyFont="1" applyFill="1" applyBorder="1" applyAlignment="1" applyProtection="1">
      <alignment horizontal="center" vertical="center" wrapText="1"/>
    </xf>
    <xf numFmtId="165" fontId="23" fillId="0" borderId="20" xfId="0" applyNumberFormat="1" applyFont="1" applyBorder="1" applyAlignment="1" applyProtection="1">
      <alignment horizontal="left" vertical="center" wrapText="1"/>
      <protection locked="0"/>
    </xf>
    <xf numFmtId="0" fontId="0" fillId="0" borderId="0" xfId="0" applyBorder="1" applyAlignment="1">
      <alignment vertical="top" wrapText="1"/>
    </xf>
    <xf numFmtId="0" fontId="24" fillId="0" borderId="43" xfId="0" applyFont="1" applyBorder="1" applyProtection="1"/>
    <xf numFmtId="0" fontId="24" fillId="0" borderId="44" xfId="0" applyFont="1" applyBorder="1" applyProtection="1"/>
    <xf numFmtId="0" fontId="24" fillId="0" borderId="29" xfId="0" applyFont="1" applyBorder="1" applyProtection="1"/>
    <xf numFmtId="0" fontId="10" fillId="2" borderId="43" xfId="0" applyFont="1" applyFill="1" applyBorder="1" applyAlignment="1" applyProtection="1">
      <alignment vertical="center"/>
    </xf>
    <xf numFmtId="0" fontId="10" fillId="2" borderId="44" xfId="0" applyFont="1" applyFill="1" applyBorder="1" applyAlignment="1" applyProtection="1">
      <alignment vertical="center"/>
    </xf>
    <xf numFmtId="0" fontId="0" fillId="0" borderId="0" xfId="0" applyAlignment="1"/>
    <xf numFmtId="164" fontId="10" fillId="0" borderId="12" xfId="0" applyNumberFormat="1" applyFont="1" applyBorder="1" applyAlignment="1" applyProtection="1">
      <alignment wrapText="1"/>
      <protection locked="0"/>
    </xf>
    <xf numFmtId="0" fontId="0" fillId="0" borderId="0" xfId="0" applyBorder="1" applyAlignment="1"/>
    <xf numFmtId="14" fontId="22" fillId="0" borderId="0" xfId="0" applyNumberFormat="1" applyFont="1" applyFill="1" applyBorder="1" applyAlignment="1" applyProtection="1">
      <alignment wrapText="1"/>
      <protection locked="0"/>
    </xf>
    <xf numFmtId="0" fontId="34" fillId="0" borderId="0" xfId="0" applyFont="1" applyFill="1" applyAlignment="1">
      <alignment wrapText="1"/>
    </xf>
    <xf numFmtId="0" fontId="19" fillId="0" borderId="0" xfId="0" applyFont="1" applyFill="1" applyBorder="1" applyProtection="1"/>
    <xf numFmtId="164" fontId="14" fillId="0" borderId="0" xfId="0" applyNumberFormat="1" applyFont="1" applyFill="1" applyBorder="1" applyAlignment="1" applyProtection="1">
      <alignment horizontal="right"/>
    </xf>
    <xf numFmtId="0" fontId="10" fillId="0" borderId="0" xfId="0" applyFont="1" applyFill="1" applyBorder="1" applyAlignment="1"/>
    <xf numFmtId="0" fontId="0" fillId="0" borderId="0" xfId="0" applyBorder="1"/>
    <xf numFmtId="0" fontId="0" fillId="0" borderId="0" xfId="0" applyBorder="1" applyAlignment="1">
      <alignment horizontal="center"/>
    </xf>
    <xf numFmtId="14" fontId="17" fillId="0" borderId="0" xfId="0" applyNumberFormat="1" applyFont="1" applyFill="1" applyBorder="1" applyAlignment="1" applyProtection="1">
      <alignment horizontal="left"/>
      <protection locked="0"/>
    </xf>
    <xf numFmtId="0" fontId="2" fillId="0" borderId="0" xfId="0" applyFont="1" applyBorder="1"/>
    <xf numFmtId="0" fontId="14" fillId="2" borderId="10" xfId="0" applyFont="1" applyFill="1" applyBorder="1" applyAlignment="1" applyProtection="1">
      <alignment horizontal="center" vertical="center" wrapText="1"/>
    </xf>
    <xf numFmtId="164" fontId="19" fillId="2" borderId="12" xfId="0" applyNumberFormat="1" applyFont="1" applyFill="1" applyBorder="1" applyProtection="1"/>
    <xf numFmtId="164" fontId="10" fillId="2" borderId="12" xfId="0" applyNumberFormat="1" applyFont="1" applyFill="1" applyBorder="1" applyProtection="1"/>
    <xf numFmtId="164" fontId="10" fillId="5" borderId="12" xfId="0" applyNumberFormat="1" applyFont="1" applyFill="1" applyBorder="1"/>
    <xf numFmtId="164" fontId="19" fillId="4" borderId="46" xfId="0" applyNumberFormat="1" applyFont="1" applyFill="1" applyBorder="1"/>
    <xf numFmtId="165" fontId="24" fillId="0" borderId="0" xfId="0" applyNumberFormat="1" applyFont="1" applyProtection="1">
      <protection locked="0"/>
    </xf>
    <xf numFmtId="0" fontId="27" fillId="0" borderId="21" xfId="0" applyFont="1" applyBorder="1" applyAlignment="1" applyProtection="1">
      <alignment horizontal="left" wrapText="1"/>
    </xf>
    <xf numFmtId="0" fontId="10" fillId="0" borderId="38" xfId="0" applyFont="1" applyBorder="1" applyAlignment="1" applyProtection="1">
      <alignment horizontal="left" vertical="top" wrapText="1"/>
    </xf>
    <xf numFmtId="0" fontId="10" fillId="0" borderId="21" xfId="0" applyFont="1" applyBorder="1" applyAlignment="1" applyProtection="1">
      <alignment horizontal="left" vertical="top" wrapText="1"/>
    </xf>
    <xf numFmtId="0" fontId="10" fillId="0" borderId="39" xfId="0" applyFont="1" applyBorder="1" applyAlignment="1" applyProtection="1">
      <alignment horizontal="left" vertical="top" wrapText="1"/>
    </xf>
    <xf numFmtId="0" fontId="10" fillId="0" borderId="40"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31" xfId="0" applyFont="1" applyBorder="1" applyAlignment="1" applyProtection="1">
      <alignment horizontal="left" vertical="top" wrapText="1"/>
    </xf>
    <xf numFmtId="0" fontId="10" fillId="0" borderId="41" xfId="0" applyFont="1" applyBorder="1" applyAlignment="1" applyProtection="1">
      <alignment horizontal="left" vertical="top" wrapText="1"/>
    </xf>
    <xf numFmtId="0" fontId="10" fillId="0" borderId="37" xfId="0" applyFont="1" applyBorder="1" applyAlignment="1" applyProtection="1">
      <alignment horizontal="left" vertical="top" wrapText="1"/>
    </xf>
    <xf numFmtId="0" fontId="10" fillId="0" borderId="42" xfId="0" applyFont="1" applyBorder="1" applyAlignment="1" applyProtection="1">
      <alignment horizontal="left" vertical="top" wrapText="1"/>
    </xf>
    <xf numFmtId="14" fontId="28" fillId="4" borderId="30" xfId="0" applyNumberFormat="1" applyFont="1" applyFill="1" applyBorder="1" applyAlignment="1" applyProtection="1">
      <alignment horizontal="center" wrapText="1"/>
    </xf>
    <xf numFmtId="14" fontId="28" fillId="4" borderId="24" xfId="0" applyNumberFormat="1" applyFont="1" applyFill="1" applyBorder="1" applyAlignment="1" applyProtection="1">
      <alignment horizontal="center" wrapText="1"/>
    </xf>
    <xf numFmtId="0" fontId="30" fillId="4" borderId="24" xfId="0" applyFont="1" applyFill="1" applyBorder="1" applyAlignment="1" applyProtection="1"/>
    <xf numFmtId="49" fontId="17" fillId="2" borderId="5" xfId="0" applyNumberFormat="1" applyFont="1" applyFill="1" applyBorder="1" applyAlignment="1" applyProtection="1">
      <alignment vertical="center" wrapText="1"/>
      <protection locked="0"/>
    </xf>
    <xf numFmtId="49" fontId="10" fillId="2" borderId="5" xfId="0" applyNumberFormat="1" applyFont="1" applyFill="1" applyBorder="1" applyAlignment="1">
      <alignment vertical="center" wrapText="1"/>
    </xf>
    <xf numFmtId="49" fontId="22" fillId="0" borderId="11" xfId="0" applyNumberFormat="1" applyFont="1" applyBorder="1" applyAlignment="1" applyProtection="1">
      <alignment vertical="center" wrapText="1"/>
      <protection locked="0"/>
    </xf>
    <xf numFmtId="49" fontId="23" fillId="0" borderId="11" xfId="0" applyNumberFormat="1" applyFont="1" applyBorder="1" applyAlignment="1" applyProtection="1">
      <alignment vertical="center" wrapText="1"/>
      <protection locked="0"/>
    </xf>
    <xf numFmtId="0" fontId="10" fillId="0" borderId="3" xfId="0" applyFont="1" applyBorder="1" applyAlignment="1"/>
    <xf numFmtId="0" fontId="35" fillId="0" borderId="11" xfId="0" applyFont="1" applyBorder="1" applyAlignment="1"/>
    <xf numFmtId="14" fontId="28" fillId="5" borderId="5" xfId="0" applyNumberFormat="1" applyFont="1" applyFill="1" applyBorder="1" applyAlignment="1" applyProtection="1">
      <alignment horizontal="center" wrapText="1"/>
    </xf>
    <xf numFmtId="0" fontId="30" fillId="5" borderId="20" xfId="0" applyFont="1" applyFill="1" applyBorder="1" applyAlignment="1" applyProtection="1"/>
    <xf numFmtId="49" fontId="10" fillId="0" borderId="9" xfId="0" applyNumberFormat="1" applyFont="1" applyBorder="1" applyAlignment="1" applyProtection="1">
      <alignment vertical="center"/>
      <protection locked="0"/>
    </xf>
    <xf numFmtId="0" fontId="8" fillId="0" borderId="9" xfId="0" applyFont="1" applyBorder="1" applyAlignment="1" applyProtection="1">
      <protection locked="0"/>
    </xf>
    <xf numFmtId="0" fontId="8" fillId="0" borderId="10" xfId="0" applyFont="1" applyBorder="1" applyAlignment="1" applyProtection="1">
      <protection locked="0"/>
    </xf>
    <xf numFmtId="49" fontId="10" fillId="0" borderId="11" xfId="0" applyNumberFormat="1" applyFont="1" applyBorder="1" applyAlignment="1" applyProtection="1">
      <alignment vertical="center"/>
      <protection locked="0"/>
    </xf>
    <xf numFmtId="0" fontId="8" fillId="0" borderId="11" xfId="0" applyFont="1" applyBorder="1" applyAlignment="1" applyProtection="1">
      <protection locked="0"/>
    </xf>
    <xf numFmtId="0" fontId="8" fillId="0" borderId="12" xfId="0" applyFont="1" applyBorder="1" applyAlignment="1" applyProtection="1">
      <protection locked="0"/>
    </xf>
    <xf numFmtId="49" fontId="10" fillId="0" borderId="13" xfId="0" applyNumberFormat="1" applyFont="1" applyBorder="1" applyAlignment="1" applyProtection="1">
      <alignment vertical="center"/>
      <protection locked="0"/>
    </xf>
    <xf numFmtId="0" fontId="8" fillId="0" borderId="13" xfId="0" applyFont="1" applyBorder="1" applyAlignment="1" applyProtection="1">
      <protection locked="0"/>
    </xf>
    <xf numFmtId="0" fontId="8" fillId="0" borderId="14" xfId="0" applyFont="1" applyBorder="1" applyAlignment="1" applyProtection="1">
      <protection locked="0"/>
    </xf>
    <xf numFmtId="164" fontId="14" fillId="2" borderId="2" xfId="0" applyNumberFormat="1" applyFont="1" applyFill="1" applyBorder="1" applyAlignment="1" applyProtection="1">
      <alignment horizontal="center" vertical="center" wrapText="1"/>
    </xf>
    <xf numFmtId="0" fontId="10" fillId="2" borderId="17" xfId="0" applyFont="1" applyFill="1" applyBorder="1" applyAlignment="1"/>
    <xf numFmtId="0" fontId="9" fillId="0" borderId="34" xfId="0" applyFont="1" applyBorder="1" applyAlignment="1" applyProtection="1">
      <alignment vertical="center"/>
    </xf>
    <xf numFmtId="0" fontId="8" fillId="0" borderId="35" xfId="0" applyFont="1" applyBorder="1" applyAlignment="1">
      <alignment vertical="center"/>
    </xf>
    <xf numFmtId="0" fontId="8" fillId="0" borderId="17" xfId="0" applyFont="1" applyBorder="1" applyAlignment="1">
      <alignment vertical="center"/>
    </xf>
    <xf numFmtId="0" fontId="9" fillId="0" borderId="22" xfId="0" applyFont="1" applyBorder="1" applyAlignment="1" applyProtection="1">
      <alignment vertical="center"/>
    </xf>
    <xf numFmtId="0" fontId="8" fillId="0" borderId="5" xfId="0" applyFont="1" applyBorder="1" applyAlignment="1">
      <alignment vertical="center"/>
    </xf>
    <xf numFmtId="0" fontId="8" fillId="0" borderId="20" xfId="0" applyFont="1" applyBorder="1" applyAlignment="1">
      <alignment vertical="center"/>
    </xf>
    <xf numFmtId="0" fontId="9" fillId="0" borderId="32" xfId="0" applyFont="1" applyBorder="1" applyAlignment="1" applyProtection="1">
      <alignment vertical="center"/>
    </xf>
    <xf numFmtId="0" fontId="8" fillId="0" borderId="36" xfId="0" applyFont="1" applyBorder="1" applyAlignment="1">
      <alignment vertical="center"/>
    </xf>
    <xf numFmtId="0" fontId="8" fillId="0" borderId="33" xfId="0" applyFont="1" applyBorder="1" applyAlignment="1">
      <alignment vertical="center"/>
    </xf>
    <xf numFmtId="14" fontId="14" fillId="0" borderId="8" xfId="0" applyNumberFormat="1" applyFont="1" applyFill="1" applyBorder="1" applyAlignment="1" applyProtection="1">
      <alignment horizontal="left"/>
      <protection locked="0"/>
    </xf>
    <xf numFmtId="0" fontId="0" fillId="0" borderId="6" xfId="0" applyBorder="1" applyAlignment="1">
      <alignment horizontal="left"/>
    </xf>
    <xf numFmtId="0" fontId="0" fillId="0" borderId="7" xfId="0" applyBorder="1" applyAlignment="1">
      <alignment horizontal="left"/>
    </xf>
    <xf numFmtId="14" fontId="22" fillId="6" borderId="15" xfId="0" applyNumberFormat="1" applyFont="1" applyFill="1" applyBorder="1" applyAlignment="1" applyProtection="1">
      <alignment horizontal="left" vertical="top" wrapText="1"/>
      <protection locked="0"/>
    </xf>
    <xf numFmtId="0" fontId="0" fillId="0" borderId="16" xfId="0" applyBorder="1" applyAlignment="1"/>
    <xf numFmtId="0" fontId="0" fillId="0" borderId="26" xfId="0" applyBorder="1" applyAlignment="1"/>
    <xf numFmtId="0" fontId="0" fillId="0" borderId="28" xfId="0" applyBorder="1" applyAlignment="1"/>
    <xf numFmtId="0" fontId="0" fillId="0" borderId="25" xfId="0" applyBorder="1" applyAlignment="1"/>
    <xf numFmtId="0" fontId="0" fillId="0" borderId="27" xfId="0" applyBorder="1" applyAlignment="1"/>
    <xf numFmtId="0" fontId="3" fillId="0" borderId="0" xfId="0" applyFont="1" applyAlignment="1" applyProtection="1">
      <alignment horizontal="left" vertical="center" wrapText="1"/>
    </xf>
    <xf numFmtId="0" fontId="4" fillId="0" borderId="0" xfId="0" applyFont="1" applyAlignment="1" applyProtection="1">
      <alignment horizontal="left" vertical="center"/>
    </xf>
    <xf numFmtId="0" fontId="5" fillId="0" borderId="0" xfId="0" applyFont="1" applyAlignment="1" applyProtection="1">
      <alignment horizontal="left" vertical="center" wrapText="1"/>
    </xf>
    <xf numFmtId="0" fontId="6" fillId="0" borderId="0" xfId="0" applyFont="1" applyAlignment="1" applyProtection="1">
      <alignment horizontal="left" vertical="center"/>
    </xf>
    <xf numFmtId="0" fontId="12" fillId="2" borderId="8" xfId="0" applyFont="1" applyFill="1" applyBorder="1" applyAlignment="1" applyProtection="1">
      <alignment horizontal="left" vertical="center"/>
    </xf>
    <xf numFmtId="0" fontId="13" fillId="2" borderId="6" xfId="0" applyFont="1" applyFill="1" applyBorder="1" applyAlignment="1" applyProtection="1"/>
    <xf numFmtId="0" fontId="13" fillId="2" borderId="7" xfId="0" applyFont="1" applyFill="1" applyBorder="1" applyAlignment="1"/>
    <xf numFmtId="164" fontId="14" fillId="2" borderId="6" xfId="0" applyNumberFormat="1" applyFont="1" applyFill="1" applyBorder="1" applyAlignment="1" applyProtection="1">
      <alignment horizontal="right"/>
    </xf>
    <xf numFmtId="0" fontId="10" fillId="2" borderId="6" xfId="0" applyFont="1" applyFill="1" applyBorder="1" applyAlignment="1"/>
    <xf numFmtId="164" fontId="17" fillId="5" borderId="4" xfId="1" applyNumberFormat="1" applyFont="1" applyFill="1" applyBorder="1" applyAlignment="1" applyProtection="1">
      <alignment vertical="center"/>
      <protection locked="0"/>
    </xf>
    <xf numFmtId="164" fontId="10" fillId="5" borderId="20" xfId="1" applyNumberFormat="1" applyFont="1" applyFill="1" applyBorder="1" applyAlignment="1" applyProtection="1">
      <alignment vertical="center"/>
      <protection locked="0"/>
    </xf>
    <xf numFmtId="166" fontId="17" fillId="0" borderId="4" xfId="0" applyNumberFormat="1" applyFont="1" applyFill="1" applyBorder="1" applyAlignment="1" applyProtection="1">
      <protection locked="0"/>
    </xf>
    <xf numFmtId="166" fontId="10" fillId="0" borderId="20" xfId="0" applyNumberFormat="1" applyFont="1" applyFill="1" applyBorder="1" applyAlignment="1" applyProtection="1">
      <protection locked="0"/>
    </xf>
    <xf numFmtId="14" fontId="20" fillId="0" borderId="0" xfId="0" applyNumberFormat="1" applyFont="1" applyFill="1" applyBorder="1" applyAlignment="1" applyProtection="1">
      <alignment horizontal="left" vertical="center" wrapText="1"/>
      <protection locked="0"/>
    </xf>
    <xf numFmtId="0" fontId="0" fillId="0" borderId="5" xfId="0" applyBorder="1" applyAlignment="1">
      <alignment vertical="center"/>
    </xf>
    <xf numFmtId="0" fontId="0" fillId="0" borderId="20" xfId="0" applyBorder="1" applyAlignment="1">
      <alignment vertical="center"/>
    </xf>
    <xf numFmtId="0" fontId="10" fillId="0" borderId="8" xfId="0" applyFont="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14" fontId="16" fillId="5" borderId="1" xfId="0" applyNumberFormat="1" applyFont="1" applyFill="1" applyBorder="1" applyAlignment="1">
      <alignment horizontal="center" wrapText="1"/>
    </xf>
    <xf numFmtId="14" fontId="15" fillId="5" borderId="9" xfId="0" applyNumberFormat="1" applyFont="1" applyFill="1" applyBorder="1" applyAlignment="1">
      <alignment horizontal="center" wrapText="1"/>
    </xf>
    <xf numFmtId="14" fontId="15" fillId="5" borderId="10" xfId="0" applyNumberFormat="1" applyFont="1" applyFill="1" applyBorder="1" applyAlignment="1">
      <alignment horizontal="center" wrapText="1"/>
    </xf>
    <xf numFmtId="0" fontId="24" fillId="0" borderId="3" xfId="0" applyFont="1" applyBorder="1" applyAlignment="1">
      <alignment horizontal="left" wrapText="1"/>
    </xf>
    <xf numFmtId="0" fontId="24" fillId="0" borderId="11" xfId="0" applyFont="1" applyBorder="1" applyAlignment="1">
      <alignment horizontal="left" wrapText="1"/>
    </xf>
    <xf numFmtId="0" fontId="24" fillId="0" borderId="45" xfId="0" applyFont="1" applyBorder="1" applyAlignment="1">
      <alignment horizontal="left" wrapText="1"/>
    </xf>
    <xf numFmtId="0" fontId="24" fillId="0" borderId="13" xfId="0" applyFont="1" applyBorder="1" applyAlignment="1">
      <alignment horizontal="left" wrapText="1"/>
    </xf>
    <xf numFmtId="14" fontId="17" fillId="2" borderId="43" xfId="0" applyNumberFormat="1" applyFont="1" applyFill="1" applyBorder="1" applyAlignment="1" applyProtection="1">
      <alignment vertical="top" wrapText="1"/>
    </xf>
    <xf numFmtId="14" fontId="17" fillId="2" borderId="44" xfId="0" applyNumberFormat="1" applyFont="1" applyFill="1" applyBorder="1" applyAlignment="1" applyProtection="1">
      <alignment vertical="top" wrapText="1"/>
    </xf>
    <xf numFmtId="14" fontId="17" fillId="5" borderId="43" xfId="0" applyNumberFormat="1" applyFont="1" applyFill="1" applyBorder="1" applyAlignment="1" applyProtection="1">
      <alignment vertical="top" wrapText="1"/>
    </xf>
    <xf numFmtId="14" fontId="17" fillId="5" borderId="44" xfId="0" applyNumberFormat="1" applyFont="1" applyFill="1" applyBorder="1" applyAlignment="1" applyProtection="1">
      <alignment vertical="top" wrapText="1"/>
    </xf>
    <xf numFmtId="0" fontId="25" fillId="0" borderId="4" xfId="0" applyFont="1" applyBorder="1" applyAlignment="1" applyProtection="1">
      <alignment horizontal="left" vertical="center" wrapText="1"/>
    </xf>
    <xf numFmtId="0" fontId="25" fillId="0" borderId="5" xfId="0" applyFont="1" applyBorder="1" applyAlignment="1" applyProtection="1">
      <alignment horizontal="left" vertical="center" wrapText="1"/>
    </xf>
    <xf numFmtId="0" fontId="25" fillId="0" borderId="20" xfId="0" applyFont="1" applyBorder="1" applyAlignment="1" applyProtection="1">
      <alignment horizontal="left" vertical="center" wrapText="1"/>
    </xf>
    <xf numFmtId="0" fontId="5" fillId="0" borderId="37" xfId="0" applyFont="1" applyBorder="1" applyAlignment="1" applyProtection="1">
      <alignment horizontal="center" vertical="center" wrapText="1"/>
    </xf>
    <xf numFmtId="0" fontId="24" fillId="0" borderId="0" xfId="0" applyFont="1" applyBorder="1" applyAlignment="1" applyProtection="1">
      <alignment horizontal="left" wrapText="1"/>
    </xf>
    <xf numFmtId="49" fontId="26" fillId="0" borderId="4" xfId="0" applyNumberFormat="1" applyFont="1" applyBorder="1" applyAlignment="1" applyProtection="1">
      <alignment vertical="center" wrapText="1"/>
    </xf>
    <xf numFmtId="49" fontId="26" fillId="0" borderId="5" xfId="0" applyNumberFormat="1" applyFont="1" applyBorder="1" applyAlignment="1" applyProtection="1">
      <alignment vertical="center" wrapText="1"/>
    </xf>
    <xf numFmtId="0" fontId="26" fillId="0" borderId="5" xfId="0" applyFont="1" applyBorder="1" applyAlignment="1" applyProtection="1">
      <alignment vertical="center" wrapText="1"/>
    </xf>
    <xf numFmtId="0" fontId="26" fillId="0" borderId="20" xfId="0" applyFont="1" applyBorder="1" applyAlignment="1" applyProtection="1">
      <alignment vertical="center" wrapText="1"/>
    </xf>
    <xf numFmtId="49" fontId="26" fillId="0" borderId="11" xfId="0" applyNumberFormat="1" applyFont="1" applyBorder="1" applyAlignment="1" applyProtection="1">
      <alignment vertical="center" wrapText="1"/>
    </xf>
    <xf numFmtId="0" fontId="26" fillId="0" borderId="11" xfId="0" applyFont="1" applyBorder="1" applyAlignment="1" applyProtection="1">
      <alignment vertical="center" wrapText="1"/>
    </xf>
    <xf numFmtId="49" fontId="14" fillId="2" borderId="2" xfId="0" applyNumberFormat="1" applyFont="1" applyFill="1" applyBorder="1" applyAlignment="1" applyProtection="1">
      <alignment horizontal="center" vertical="center" wrapText="1"/>
    </xf>
    <xf numFmtId="0" fontId="19" fillId="0" borderId="17" xfId="0" applyFont="1" applyBorder="1" applyAlignment="1">
      <alignment horizontal="center" vertical="center" wrapText="1"/>
    </xf>
    <xf numFmtId="164" fontId="26" fillId="2" borderId="8" xfId="0" applyNumberFormat="1"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0" xfId="0" applyFont="1" applyAlignment="1" applyProtection="1">
      <alignment horizontal="center" vertical="center" wrapText="1"/>
    </xf>
    <xf numFmtId="0" fontId="13" fillId="0" borderId="6" xfId="0" applyFont="1" applyBorder="1" applyAlignment="1" applyProtection="1"/>
    <xf numFmtId="0" fontId="13" fillId="0" borderId="7" xfId="0" applyFont="1" applyBorder="1" applyAlignment="1" applyProtection="1"/>
    <xf numFmtId="8" fontId="8" fillId="0" borderId="12" xfId="1" applyNumberFormat="1" applyFont="1" applyBorder="1" applyAlignment="1" applyProtection="1">
      <protection locked="0"/>
    </xf>
    <xf numFmtId="8" fontId="10" fillId="0" borderId="14" xfId="1" applyNumberFormat="1" applyFont="1" applyBorder="1" applyAlignment="1" applyProtection="1">
      <alignment wrapText="1"/>
      <protection locked="0"/>
    </xf>
  </cellXfs>
  <cellStyles count="2">
    <cellStyle name="Standard" xfId="0" builtinId="0"/>
    <cellStyle name="Währung" xfId="1" builtin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S112"/>
  <sheetViews>
    <sheetView showGridLines="0" tabSelected="1" showWhiteSpace="0" view="pageLayout" topLeftCell="A77" zoomScaleNormal="100" workbookViewId="0">
      <selection activeCell="B79" sqref="B79:C79"/>
    </sheetView>
  </sheetViews>
  <sheetFormatPr baseColWidth="10" defaultColWidth="11.28515625" defaultRowHeight="15" x14ac:dyDescent="0.25"/>
  <cols>
    <col min="1" max="1" width="6.85546875" customWidth="1"/>
    <col min="2" max="2" width="16.140625" customWidth="1"/>
    <col min="3" max="3" width="8.28515625" customWidth="1"/>
    <col min="4" max="4" width="21" customWidth="1"/>
    <col min="5" max="5" width="5.42578125" customWidth="1"/>
    <col min="6" max="6" width="10" customWidth="1"/>
    <col min="7" max="7" width="10.140625" customWidth="1"/>
    <col min="8" max="8" width="9" customWidth="1"/>
    <col min="9" max="9" width="9.85546875" customWidth="1"/>
    <col min="10" max="10" width="16.7109375" customWidth="1"/>
    <col min="11" max="19" width="11.28515625" style="88"/>
  </cols>
  <sheetData>
    <row r="1" spans="1:16" ht="19.899999999999999" customHeight="1" x14ac:dyDescent="0.25">
      <c r="A1" s="148" t="s">
        <v>29</v>
      </c>
      <c r="B1" s="149"/>
      <c r="C1" s="149"/>
      <c r="D1" s="149"/>
      <c r="E1" s="149"/>
      <c r="F1" s="149"/>
      <c r="G1" s="149"/>
      <c r="H1" s="149"/>
      <c r="I1" s="149"/>
      <c r="J1" s="149"/>
    </row>
    <row r="2" spans="1:16" ht="15" customHeight="1" x14ac:dyDescent="0.25">
      <c r="A2" s="150" t="s">
        <v>26</v>
      </c>
      <c r="B2" s="151"/>
      <c r="C2" s="151"/>
      <c r="D2" s="151"/>
      <c r="E2" s="151"/>
      <c r="F2" s="151"/>
      <c r="G2" s="151"/>
      <c r="H2" s="151"/>
      <c r="I2" s="151"/>
      <c r="J2" s="151"/>
    </row>
    <row r="3" spans="1:16" ht="6" customHeight="1" thickBot="1" x14ac:dyDescent="0.4">
      <c r="A3" s="1"/>
      <c r="B3" s="2"/>
      <c r="C3" s="2"/>
      <c r="D3" s="2"/>
      <c r="E3" s="2"/>
      <c r="F3" s="2"/>
      <c r="G3" s="2"/>
      <c r="H3" s="2"/>
      <c r="I3" s="2"/>
      <c r="J3" s="2"/>
    </row>
    <row r="4" spans="1:16" ht="15" customHeight="1" x14ac:dyDescent="0.35">
      <c r="A4" s="130" t="s">
        <v>8</v>
      </c>
      <c r="B4" s="131"/>
      <c r="C4" s="132"/>
      <c r="D4" s="119"/>
      <c r="E4" s="119"/>
      <c r="F4" s="119"/>
      <c r="G4" s="119"/>
      <c r="H4" s="119"/>
      <c r="I4" s="120"/>
      <c r="J4" s="121"/>
    </row>
    <row r="5" spans="1:16" ht="15" customHeight="1" x14ac:dyDescent="0.35">
      <c r="A5" s="133" t="s">
        <v>0</v>
      </c>
      <c r="B5" s="134"/>
      <c r="C5" s="135"/>
      <c r="D5" s="122"/>
      <c r="E5" s="122"/>
      <c r="F5" s="122"/>
      <c r="G5" s="122"/>
      <c r="H5" s="122"/>
      <c r="I5" s="123"/>
      <c r="J5" s="124"/>
      <c r="M5" s="89"/>
    </row>
    <row r="6" spans="1:16" ht="15" customHeight="1" x14ac:dyDescent="0.35">
      <c r="A6" s="133" t="s">
        <v>6</v>
      </c>
      <c r="B6" s="134"/>
      <c r="C6" s="135"/>
      <c r="D6" s="122"/>
      <c r="E6" s="122"/>
      <c r="F6" s="122"/>
      <c r="G6" s="122"/>
      <c r="H6" s="122"/>
      <c r="I6" s="123"/>
      <c r="J6" s="124"/>
    </row>
    <row r="7" spans="1:16" ht="15" customHeight="1" thickBot="1" x14ac:dyDescent="0.4">
      <c r="A7" s="136" t="s">
        <v>1</v>
      </c>
      <c r="B7" s="137"/>
      <c r="C7" s="138"/>
      <c r="D7" s="125"/>
      <c r="E7" s="125"/>
      <c r="F7" s="125"/>
      <c r="G7" s="125"/>
      <c r="H7" s="125"/>
      <c r="I7" s="126"/>
      <c r="J7" s="127"/>
    </row>
    <row r="8" spans="1:16" ht="9" customHeight="1" thickBot="1" x14ac:dyDescent="0.4">
      <c r="A8" s="3"/>
      <c r="B8" s="4"/>
      <c r="C8" s="4"/>
      <c r="D8" s="4"/>
      <c r="E8" s="5"/>
      <c r="F8" s="5"/>
      <c r="G8" s="6"/>
      <c r="H8" s="6"/>
      <c r="I8" s="6"/>
      <c r="J8" s="7"/>
    </row>
    <row r="9" spans="1:16" ht="24" customHeight="1" thickBot="1" x14ac:dyDescent="0.4">
      <c r="A9" s="152" t="s">
        <v>2</v>
      </c>
      <c r="B9" s="153"/>
      <c r="C9" s="153"/>
      <c r="D9" s="154"/>
      <c r="E9" s="57"/>
      <c r="F9" s="8"/>
      <c r="G9" s="191" t="s">
        <v>61</v>
      </c>
      <c r="H9" s="192"/>
      <c r="I9" s="192"/>
      <c r="J9" s="193"/>
    </row>
    <row r="10" spans="1:16" ht="38.25" customHeight="1" x14ac:dyDescent="0.3">
      <c r="A10" s="10" t="s">
        <v>7</v>
      </c>
      <c r="B10" s="128" t="s">
        <v>53</v>
      </c>
      <c r="C10" s="129"/>
      <c r="D10" s="11" t="s">
        <v>3</v>
      </c>
      <c r="E10" s="58"/>
      <c r="F10" s="58"/>
      <c r="G10" s="142" t="s">
        <v>51</v>
      </c>
      <c r="H10" s="143"/>
      <c r="I10" s="142" t="s">
        <v>52</v>
      </c>
      <c r="J10" s="143"/>
    </row>
    <row r="11" spans="1:16" ht="43.5" customHeight="1" x14ac:dyDescent="0.3">
      <c r="A11" s="12" t="s">
        <v>27</v>
      </c>
      <c r="B11" s="157"/>
      <c r="C11" s="158"/>
      <c r="D11" s="13" t="s">
        <v>18</v>
      </c>
      <c r="E11" s="59"/>
      <c r="G11" s="144"/>
      <c r="H11" s="145"/>
      <c r="I11" s="144"/>
      <c r="J11" s="145"/>
      <c r="L11" s="161"/>
      <c r="M11" s="161"/>
      <c r="N11" s="161"/>
      <c r="O11" s="161"/>
      <c r="P11" s="161"/>
    </row>
    <row r="12" spans="1:16" ht="15.75" customHeight="1" x14ac:dyDescent="0.3">
      <c r="A12" s="15">
        <v>1</v>
      </c>
      <c r="B12" s="159"/>
      <c r="C12" s="160"/>
      <c r="D12" s="16"/>
      <c r="E12" s="60"/>
      <c r="F12" s="14"/>
      <c r="G12" s="144"/>
      <c r="H12" s="145"/>
      <c r="I12" s="144"/>
      <c r="J12" s="145"/>
    </row>
    <row r="13" spans="1:16" ht="15" customHeight="1" x14ac:dyDescent="0.3">
      <c r="A13" s="15">
        <v>2</v>
      </c>
      <c r="B13" s="159"/>
      <c r="C13" s="160"/>
      <c r="D13" s="17"/>
      <c r="E13" s="61"/>
      <c r="G13" s="144"/>
      <c r="H13" s="145"/>
      <c r="I13" s="144"/>
      <c r="J13" s="145"/>
    </row>
    <row r="14" spans="1:16" ht="14.25" customHeight="1" x14ac:dyDescent="0.35">
      <c r="A14" s="15">
        <v>3</v>
      </c>
      <c r="B14" s="159"/>
      <c r="C14" s="160"/>
      <c r="D14" s="17"/>
      <c r="E14" s="61"/>
      <c r="F14" s="18"/>
      <c r="G14" s="144"/>
      <c r="H14" s="145"/>
      <c r="I14" s="144"/>
      <c r="J14" s="145"/>
    </row>
    <row r="15" spans="1:16" ht="15.75" customHeight="1" thickBot="1" x14ac:dyDescent="0.35">
      <c r="A15" s="15">
        <v>4</v>
      </c>
      <c r="B15" s="159"/>
      <c r="C15" s="160"/>
      <c r="D15" s="17"/>
      <c r="E15" s="61"/>
      <c r="F15" s="83"/>
      <c r="G15" s="146"/>
      <c r="H15" s="147"/>
      <c r="I15" s="144"/>
      <c r="J15" s="145"/>
    </row>
    <row r="16" spans="1:16" ht="20.25" customHeight="1" thickBot="1" x14ac:dyDescent="0.35">
      <c r="A16" s="15">
        <v>5</v>
      </c>
      <c r="B16" s="159"/>
      <c r="C16" s="160"/>
      <c r="D16" s="17"/>
      <c r="E16" s="61"/>
      <c r="F16" s="84"/>
      <c r="I16" s="144"/>
      <c r="J16" s="145"/>
    </row>
    <row r="17" spans="1:11" ht="26.25" customHeight="1" thickBot="1" x14ac:dyDescent="0.35">
      <c r="A17" s="19"/>
      <c r="B17" s="155">
        <f>SUM(B12:C16)</f>
        <v>0</v>
      </c>
      <c r="C17" s="156"/>
      <c r="D17" s="20" t="s">
        <v>55</v>
      </c>
      <c r="E17" s="62"/>
      <c r="F17" s="84"/>
      <c r="I17" s="146"/>
      <c r="J17" s="147"/>
    </row>
    <row r="18" spans="1:11" ht="14.25" customHeight="1" thickBot="1" x14ac:dyDescent="0.35">
      <c r="A18" s="85"/>
      <c r="B18" s="86"/>
      <c r="C18" s="87"/>
      <c r="D18" s="62"/>
      <c r="E18" s="62"/>
      <c r="F18" s="84"/>
    </row>
    <row r="19" spans="1:11" ht="17.25" customHeight="1" thickBot="1" x14ac:dyDescent="0.35">
      <c r="A19" s="85"/>
      <c r="B19" s="86"/>
      <c r="C19" s="87"/>
      <c r="D19" s="62"/>
      <c r="E19" s="62"/>
      <c r="F19" s="84"/>
      <c r="G19" s="139" t="s">
        <v>23</v>
      </c>
      <c r="H19" s="140"/>
      <c r="I19" s="140"/>
      <c r="J19" s="141"/>
      <c r="K19" s="90"/>
    </row>
    <row r="20" spans="1:11" ht="6.75" customHeight="1" thickBot="1" x14ac:dyDescent="0.4">
      <c r="A20" s="9"/>
      <c r="B20" s="6"/>
      <c r="C20" s="6"/>
      <c r="D20" s="6"/>
      <c r="E20" s="6"/>
      <c r="F20" s="6"/>
      <c r="G20" s="6"/>
      <c r="H20" s="6"/>
      <c r="I20" s="6"/>
      <c r="J20" s="6"/>
    </row>
    <row r="21" spans="1:11" ht="19.899999999999999" customHeight="1" thickBot="1" x14ac:dyDescent="0.4">
      <c r="A21" s="152" t="s">
        <v>4</v>
      </c>
      <c r="B21" s="195"/>
      <c r="C21" s="195"/>
      <c r="D21" s="195"/>
      <c r="E21" s="195"/>
      <c r="F21" s="195"/>
      <c r="G21" s="195"/>
      <c r="H21" s="195"/>
      <c r="I21" s="195"/>
      <c r="J21" s="196"/>
    </row>
    <row r="22" spans="1:11" ht="66" customHeight="1" x14ac:dyDescent="0.25">
      <c r="A22" s="65" t="s">
        <v>7</v>
      </c>
      <c r="B22" s="189" t="s">
        <v>20</v>
      </c>
      <c r="C22" s="190"/>
      <c r="D22" s="66" t="s">
        <v>21</v>
      </c>
      <c r="E22" s="66" t="s">
        <v>22</v>
      </c>
      <c r="F22" s="72" t="s">
        <v>47</v>
      </c>
      <c r="G22" s="67" t="s">
        <v>54</v>
      </c>
      <c r="H22" s="67" t="s">
        <v>9</v>
      </c>
      <c r="I22" s="68" t="s">
        <v>16</v>
      </c>
      <c r="J22" s="92" t="s">
        <v>5</v>
      </c>
    </row>
    <row r="23" spans="1:11" ht="20.25" customHeight="1" x14ac:dyDescent="0.3">
      <c r="A23" s="21">
        <v>1</v>
      </c>
      <c r="B23" s="113"/>
      <c r="C23" s="114"/>
      <c r="D23" s="22"/>
      <c r="E23" s="56"/>
      <c r="F23" s="71"/>
      <c r="G23" s="73"/>
      <c r="H23" s="23"/>
      <c r="I23" s="24"/>
      <c r="J23" s="25">
        <f>SUM(B17-I23)</f>
        <v>0</v>
      </c>
    </row>
    <row r="24" spans="1:11" ht="20.25" customHeight="1" x14ac:dyDescent="0.3">
      <c r="A24" s="21">
        <v>2</v>
      </c>
      <c r="B24" s="113"/>
      <c r="C24" s="114"/>
      <c r="D24" s="22"/>
      <c r="E24" s="56"/>
      <c r="F24" s="71"/>
      <c r="G24" s="73"/>
      <c r="H24" s="23"/>
      <c r="I24" s="24"/>
      <c r="J24" s="25">
        <f>SUM(J23-I24)</f>
        <v>0</v>
      </c>
    </row>
    <row r="25" spans="1:11" ht="20.25" customHeight="1" x14ac:dyDescent="0.3">
      <c r="A25" s="21">
        <v>3</v>
      </c>
      <c r="B25" s="113"/>
      <c r="C25" s="114"/>
      <c r="D25" s="22"/>
      <c r="E25" s="56"/>
      <c r="F25" s="71"/>
      <c r="G25" s="73"/>
      <c r="H25" s="23"/>
      <c r="I25" s="24"/>
      <c r="J25" s="25">
        <f t="shared" ref="J25:J79" si="0">SUM(J24-I25)</f>
        <v>0</v>
      </c>
    </row>
    <row r="26" spans="1:11" ht="20.25" customHeight="1" x14ac:dyDescent="0.3">
      <c r="A26" s="21">
        <v>4</v>
      </c>
      <c r="B26" s="113"/>
      <c r="C26" s="114"/>
      <c r="D26" s="22"/>
      <c r="E26" s="56"/>
      <c r="F26" s="71"/>
      <c r="G26" s="73"/>
      <c r="H26" s="23"/>
      <c r="I26" s="24"/>
      <c r="J26" s="25">
        <f t="shared" si="0"/>
        <v>0</v>
      </c>
    </row>
    <row r="27" spans="1:11" ht="20.25" customHeight="1" x14ac:dyDescent="0.3">
      <c r="A27" s="21">
        <v>5</v>
      </c>
      <c r="B27" s="113"/>
      <c r="C27" s="114"/>
      <c r="D27" s="22"/>
      <c r="E27" s="56"/>
      <c r="F27" s="71"/>
      <c r="G27" s="73"/>
      <c r="H27" s="23"/>
      <c r="I27" s="24"/>
      <c r="J27" s="25">
        <f t="shared" si="0"/>
        <v>0</v>
      </c>
    </row>
    <row r="28" spans="1:11" ht="20.25" customHeight="1" x14ac:dyDescent="0.3">
      <c r="A28" s="21">
        <v>6</v>
      </c>
      <c r="B28" s="113"/>
      <c r="C28" s="114"/>
      <c r="D28" s="22"/>
      <c r="E28" s="56"/>
      <c r="F28" s="71"/>
      <c r="G28" s="73"/>
      <c r="H28" s="23"/>
      <c r="I28" s="24"/>
      <c r="J28" s="25">
        <f t="shared" si="0"/>
        <v>0</v>
      </c>
    </row>
    <row r="29" spans="1:11" ht="20.25" customHeight="1" x14ac:dyDescent="0.3">
      <c r="A29" s="21">
        <v>7</v>
      </c>
      <c r="B29" s="113"/>
      <c r="C29" s="114"/>
      <c r="D29" s="22"/>
      <c r="E29" s="56"/>
      <c r="F29" s="71"/>
      <c r="G29" s="73"/>
      <c r="H29" s="23"/>
      <c r="I29" s="24"/>
      <c r="J29" s="25">
        <f t="shared" si="0"/>
        <v>0</v>
      </c>
    </row>
    <row r="30" spans="1:11" ht="20.25" customHeight="1" x14ac:dyDescent="0.3">
      <c r="A30" s="21">
        <v>8</v>
      </c>
      <c r="B30" s="113"/>
      <c r="C30" s="114"/>
      <c r="D30" s="22"/>
      <c r="E30" s="56"/>
      <c r="F30" s="71"/>
      <c r="G30" s="73"/>
      <c r="H30" s="23"/>
      <c r="I30" s="24"/>
      <c r="J30" s="25">
        <f t="shared" si="0"/>
        <v>0</v>
      </c>
    </row>
    <row r="31" spans="1:11" ht="20.25" customHeight="1" x14ac:dyDescent="0.3">
      <c r="A31" s="21">
        <v>9</v>
      </c>
      <c r="B31" s="113"/>
      <c r="C31" s="114"/>
      <c r="D31" s="22"/>
      <c r="E31" s="56"/>
      <c r="F31" s="71"/>
      <c r="G31" s="73"/>
      <c r="H31" s="23"/>
      <c r="I31" s="24"/>
      <c r="J31" s="25">
        <f t="shared" si="0"/>
        <v>0</v>
      </c>
    </row>
    <row r="32" spans="1:11" ht="20.25" customHeight="1" x14ac:dyDescent="0.3">
      <c r="A32" s="21">
        <v>10</v>
      </c>
      <c r="B32" s="113"/>
      <c r="C32" s="114"/>
      <c r="D32" s="22"/>
      <c r="E32" s="56"/>
      <c r="F32" s="71"/>
      <c r="G32" s="73"/>
      <c r="H32" s="23"/>
      <c r="I32" s="24"/>
      <c r="J32" s="25">
        <f t="shared" si="0"/>
        <v>0</v>
      </c>
    </row>
    <row r="33" spans="1:10" ht="20.25" customHeight="1" x14ac:dyDescent="0.3">
      <c r="A33" s="21">
        <v>11</v>
      </c>
      <c r="B33" s="113"/>
      <c r="C33" s="114"/>
      <c r="D33" s="22"/>
      <c r="E33" s="56"/>
      <c r="F33" s="71"/>
      <c r="G33" s="73"/>
      <c r="H33" s="23"/>
      <c r="I33" s="24"/>
      <c r="J33" s="25">
        <f t="shared" si="0"/>
        <v>0</v>
      </c>
    </row>
    <row r="34" spans="1:10" ht="20.25" customHeight="1" x14ac:dyDescent="0.3">
      <c r="A34" s="21">
        <v>12</v>
      </c>
      <c r="B34" s="113"/>
      <c r="C34" s="114"/>
      <c r="D34" s="22"/>
      <c r="E34" s="56"/>
      <c r="F34" s="71"/>
      <c r="G34" s="73"/>
      <c r="H34" s="23"/>
      <c r="I34" s="24"/>
      <c r="J34" s="25">
        <f t="shared" si="0"/>
        <v>0</v>
      </c>
    </row>
    <row r="35" spans="1:10" ht="20.25" customHeight="1" x14ac:dyDescent="0.3">
      <c r="A35" s="21">
        <v>13</v>
      </c>
      <c r="B35" s="113"/>
      <c r="C35" s="114"/>
      <c r="D35" s="22"/>
      <c r="E35" s="56"/>
      <c r="F35" s="71"/>
      <c r="G35" s="73"/>
      <c r="H35" s="23"/>
      <c r="I35" s="24"/>
      <c r="J35" s="25">
        <f t="shared" si="0"/>
        <v>0</v>
      </c>
    </row>
    <row r="36" spans="1:10" ht="20.25" customHeight="1" x14ac:dyDescent="0.3">
      <c r="A36" s="21">
        <v>14</v>
      </c>
      <c r="B36" s="113"/>
      <c r="C36" s="114"/>
      <c r="D36" s="22"/>
      <c r="E36" s="56"/>
      <c r="F36" s="71"/>
      <c r="G36" s="73"/>
      <c r="H36" s="23"/>
      <c r="I36" s="24"/>
      <c r="J36" s="25">
        <f t="shared" si="0"/>
        <v>0</v>
      </c>
    </row>
    <row r="37" spans="1:10" ht="20.25" customHeight="1" x14ac:dyDescent="0.3">
      <c r="A37" s="21">
        <v>15</v>
      </c>
      <c r="B37" s="113"/>
      <c r="C37" s="114"/>
      <c r="D37" s="22"/>
      <c r="E37" s="56"/>
      <c r="F37" s="71"/>
      <c r="G37" s="73"/>
      <c r="H37" s="23"/>
      <c r="I37" s="24"/>
      <c r="J37" s="25">
        <f t="shared" si="0"/>
        <v>0</v>
      </c>
    </row>
    <row r="38" spans="1:10" ht="20.25" customHeight="1" x14ac:dyDescent="0.3">
      <c r="A38" s="21">
        <v>16</v>
      </c>
      <c r="B38" s="113"/>
      <c r="C38" s="114"/>
      <c r="D38" s="22"/>
      <c r="E38" s="56"/>
      <c r="F38" s="71"/>
      <c r="G38" s="73"/>
      <c r="H38" s="23"/>
      <c r="I38" s="24"/>
      <c r="J38" s="25">
        <f t="shared" si="0"/>
        <v>0</v>
      </c>
    </row>
    <row r="39" spans="1:10" ht="20.25" customHeight="1" x14ac:dyDescent="0.3">
      <c r="A39" s="21">
        <v>17</v>
      </c>
      <c r="B39" s="113"/>
      <c r="C39" s="114"/>
      <c r="D39" s="22"/>
      <c r="E39" s="56"/>
      <c r="F39" s="71"/>
      <c r="G39" s="73"/>
      <c r="H39" s="23"/>
      <c r="I39" s="24"/>
      <c r="J39" s="25">
        <f t="shared" si="0"/>
        <v>0</v>
      </c>
    </row>
    <row r="40" spans="1:10" ht="20.25" customHeight="1" x14ac:dyDescent="0.3">
      <c r="A40" s="21">
        <v>18</v>
      </c>
      <c r="B40" s="113"/>
      <c r="C40" s="114"/>
      <c r="D40" s="22"/>
      <c r="E40" s="56"/>
      <c r="F40" s="71"/>
      <c r="G40" s="73"/>
      <c r="H40" s="23"/>
      <c r="I40" s="24"/>
      <c r="J40" s="25">
        <f t="shared" si="0"/>
        <v>0</v>
      </c>
    </row>
    <row r="41" spans="1:10" ht="20.25" customHeight="1" x14ac:dyDescent="0.3">
      <c r="A41" s="21">
        <v>19</v>
      </c>
      <c r="B41" s="113"/>
      <c r="C41" s="114"/>
      <c r="D41" s="22"/>
      <c r="E41" s="56"/>
      <c r="F41" s="71"/>
      <c r="G41" s="73"/>
      <c r="H41" s="23"/>
      <c r="I41" s="24"/>
      <c r="J41" s="25">
        <f t="shared" si="0"/>
        <v>0</v>
      </c>
    </row>
    <row r="42" spans="1:10" ht="20.25" customHeight="1" x14ac:dyDescent="0.3">
      <c r="A42" s="21">
        <v>20</v>
      </c>
      <c r="B42" s="113"/>
      <c r="C42" s="114"/>
      <c r="D42" s="22"/>
      <c r="E42" s="56"/>
      <c r="F42" s="71"/>
      <c r="G42" s="73"/>
      <c r="H42" s="23"/>
      <c r="I42" s="24"/>
      <c r="J42" s="25">
        <f t="shared" si="0"/>
        <v>0</v>
      </c>
    </row>
    <row r="43" spans="1:10" ht="20.25" customHeight="1" x14ac:dyDescent="0.3">
      <c r="A43" s="21">
        <v>21</v>
      </c>
      <c r="B43" s="113"/>
      <c r="C43" s="114"/>
      <c r="D43" s="22"/>
      <c r="E43" s="56"/>
      <c r="F43" s="71"/>
      <c r="G43" s="73"/>
      <c r="H43" s="23"/>
      <c r="I43" s="24"/>
      <c r="J43" s="25">
        <f t="shared" si="0"/>
        <v>0</v>
      </c>
    </row>
    <row r="44" spans="1:10" ht="20.25" customHeight="1" x14ac:dyDescent="0.3">
      <c r="A44" s="21">
        <v>22</v>
      </c>
      <c r="B44" s="113"/>
      <c r="C44" s="114"/>
      <c r="D44" s="22"/>
      <c r="E44" s="56"/>
      <c r="F44" s="71"/>
      <c r="G44" s="73"/>
      <c r="H44" s="23"/>
      <c r="I44" s="24"/>
      <c r="J44" s="25">
        <f t="shared" si="0"/>
        <v>0</v>
      </c>
    </row>
    <row r="45" spans="1:10" ht="20.25" customHeight="1" x14ac:dyDescent="0.3">
      <c r="A45" s="21">
        <v>23</v>
      </c>
      <c r="B45" s="113"/>
      <c r="C45" s="114"/>
      <c r="D45" s="22"/>
      <c r="E45" s="56"/>
      <c r="F45" s="71"/>
      <c r="G45" s="73"/>
      <c r="H45" s="23"/>
      <c r="I45" s="24"/>
      <c r="J45" s="25">
        <f t="shared" si="0"/>
        <v>0</v>
      </c>
    </row>
    <row r="46" spans="1:10" ht="20.25" customHeight="1" x14ac:dyDescent="0.3">
      <c r="A46" s="21">
        <v>24</v>
      </c>
      <c r="B46" s="113"/>
      <c r="C46" s="114"/>
      <c r="D46" s="22"/>
      <c r="E46" s="56"/>
      <c r="F46" s="71"/>
      <c r="G46" s="73"/>
      <c r="H46" s="23"/>
      <c r="I46" s="24"/>
      <c r="J46" s="25">
        <f t="shared" si="0"/>
        <v>0</v>
      </c>
    </row>
    <row r="47" spans="1:10" ht="20.25" customHeight="1" x14ac:dyDescent="0.3">
      <c r="A47" s="21">
        <v>25</v>
      </c>
      <c r="B47" s="113"/>
      <c r="C47" s="114"/>
      <c r="D47" s="22"/>
      <c r="E47" s="56"/>
      <c r="F47" s="71"/>
      <c r="G47" s="73"/>
      <c r="H47" s="23"/>
      <c r="I47" s="24"/>
      <c r="J47" s="25">
        <f>SUM(J46-I47)</f>
        <v>0</v>
      </c>
    </row>
    <row r="48" spans="1:10" ht="20.25" customHeight="1" x14ac:dyDescent="0.3">
      <c r="A48" s="21">
        <v>26</v>
      </c>
      <c r="B48" s="113"/>
      <c r="C48" s="114"/>
      <c r="D48" s="22"/>
      <c r="E48" s="56"/>
      <c r="F48" s="71"/>
      <c r="G48" s="73"/>
      <c r="H48" s="23"/>
      <c r="I48" s="24"/>
      <c r="J48" s="25">
        <f t="shared" si="0"/>
        <v>0</v>
      </c>
    </row>
    <row r="49" spans="1:10" ht="20.25" customHeight="1" x14ac:dyDescent="0.3">
      <c r="A49" s="21">
        <v>27</v>
      </c>
      <c r="B49" s="113"/>
      <c r="C49" s="114"/>
      <c r="D49" s="22"/>
      <c r="E49" s="56"/>
      <c r="F49" s="71"/>
      <c r="G49" s="73"/>
      <c r="H49" s="23"/>
      <c r="I49" s="24"/>
      <c r="J49" s="25">
        <f>SUM(J48-I49)</f>
        <v>0</v>
      </c>
    </row>
    <row r="50" spans="1:10" ht="20.25" customHeight="1" x14ac:dyDescent="0.3">
      <c r="A50" s="21">
        <v>28</v>
      </c>
      <c r="B50" s="113"/>
      <c r="C50" s="114"/>
      <c r="D50" s="22"/>
      <c r="E50" s="56"/>
      <c r="F50" s="71"/>
      <c r="G50" s="73"/>
      <c r="H50" s="23"/>
      <c r="I50" s="24"/>
      <c r="J50" s="25">
        <f t="shared" si="0"/>
        <v>0</v>
      </c>
    </row>
    <row r="51" spans="1:10" ht="20.25" customHeight="1" x14ac:dyDescent="0.3">
      <c r="A51" s="21">
        <v>29</v>
      </c>
      <c r="B51" s="113"/>
      <c r="C51" s="114"/>
      <c r="D51" s="22"/>
      <c r="E51" s="56"/>
      <c r="F51" s="71"/>
      <c r="G51" s="73"/>
      <c r="H51" s="23"/>
      <c r="I51" s="24"/>
      <c r="J51" s="25">
        <f t="shared" si="0"/>
        <v>0</v>
      </c>
    </row>
    <row r="52" spans="1:10" ht="20.25" customHeight="1" x14ac:dyDescent="0.3">
      <c r="A52" s="21">
        <v>30</v>
      </c>
      <c r="B52" s="113"/>
      <c r="C52" s="114"/>
      <c r="D52" s="22"/>
      <c r="E52" s="56"/>
      <c r="F52" s="71"/>
      <c r="G52" s="73"/>
      <c r="H52" s="23"/>
      <c r="I52" s="24"/>
      <c r="J52" s="25">
        <f t="shared" si="0"/>
        <v>0</v>
      </c>
    </row>
    <row r="53" spans="1:10" ht="20.25" customHeight="1" x14ac:dyDescent="0.3">
      <c r="A53" s="21">
        <v>31</v>
      </c>
      <c r="B53" s="113"/>
      <c r="C53" s="114"/>
      <c r="D53" s="22"/>
      <c r="E53" s="56"/>
      <c r="F53" s="71"/>
      <c r="G53" s="73"/>
      <c r="H53" s="23"/>
      <c r="I53" s="24"/>
      <c r="J53" s="25">
        <f t="shared" si="0"/>
        <v>0</v>
      </c>
    </row>
    <row r="54" spans="1:10" ht="20.25" customHeight="1" x14ac:dyDescent="0.3">
      <c r="A54" s="21">
        <v>32</v>
      </c>
      <c r="B54" s="113"/>
      <c r="C54" s="114"/>
      <c r="D54" s="22"/>
      <c r="E54" s="56"/>
      <c r="F54" s="71"/>
      <c r="G54" s="73"/>
      <c r="H54" s="23"/>
      <c r="I54" s="24"/>
      <c r="J54" s="25">
        <f t="shared" si="0"/>
        <v>0</v>
      </c>
    </row>
    <row r="55" spans="1:10" ht="20.25" customHeight="1" x14ac:dyDescent="0.3">
      <c r="A55" s="21">
        <v>33</v>
      </c>
      <c r="B55" s="113"/>
      <c r="C55" s="114"/>
      <c r="D55" s="22"/>
      <c r="E55" s="56"/>
      <c r="F55" s="71"/>
      <c r="G55" s="73"/>
      <c r="H55" s="23"/>
      <c r="I55" s="24"/>
      <c r="J55" s="25">
        <f t="shared" si="0"/>
        <v>0</v>
      </c>
    </row>
    <row r="56" spans="1:10" ht="20.25" customHeight="1" x14ac:dyDescent="0.3">
      <c r="A56" s="21">
        <v>34</v>
      </c>
      <c r="B56" s="113"/>
      <c r="C56" s="114"/>
      <c r="D56" s="22"/>
      <c r="E56" s="56"/>
      <c r="F56" s="71"/>
      <c r="G56" s="73"/>
      <c r="H56" s="23"/>
      <c r="I56" s="24"/>
      <c r="J56" s="25">
        <f t="shared" si="0"/>
        <v>0</v>
      </c>
    </row>
    <row r="57" spans="1:10" ht="20.25" customHeight="1" x14ac:dyDescent="0.3">
      <c r="A57" s="21">
        <v>35</v>
      </c>
      <c r="B57" s="113"/>
      <c r="C57" s="114"/>
      <c r="D57" s="22"/>
      <c r="E57" s="56"/>
      <c r="F57" s="71"/>
      <c r="G57" s="73"/>
      <c r="H57" s="23"/>
      <c r="I57" s="24"/>
      <c r="J57" s="25">
        <f t="shared" si="0"/>
        <v>0</v>
      </c>
    </row>
    <row r="58" spans="1:10" ht="20.25" customHeight="1" x14ac:dyDescent="0.3">
      <c r="A58" s="21">
        <v>36</v>
      </c>
      <c r="B58" s="113"/>
      <c r="C58" s="114"/>
      <c r="D58" s="22"/>
      <c r="E58" s="56"/>
      <c r="F58" s="71"/>
      <c r="G58" s="73"/>
      <c r="H58" s="23"/>
      <c r="I58" s="24"/>
      <c r="J58" s="25">
        <f t="shared" si="0"/>
        <v>0</v>
      </c>
    </row>
    <row r="59" spans="1:10" ht="20.25" customHeight="1" x14ac:dyDescent="0.3">
      <c r="A59" s="21">
        <v>37</v>
      </c>
      <c r="B59" s="113"/>
      <c r="C59" s="114"/>
      <c r="D59" s="22"/>
      <c r="E59" s="56"/>
      <c r="F59" s="71"/>
      <c r="G59" s="73"/>
      <c r="H59" s="23"/>
      <c r="I59" s="24"/>
      <c r="J59" s="25">
        <f t="shared" si="0"/>
        <v>0</v>
      </c>
    </row>
    <row r="60" spans="1:10" ht="20.25" customHeight="1" x14ac:dyDescent="0.3">
      <c r="A60" s="21">
        <v>38</v>
      </c>
      <c r="B60" s="113"/>
      <c r="C60" s="114"/>
      <c r="D60" s="22"/>
      <c r="E60" s="56"/>
      <c r="F60" s="71"/>
      <c r="G60" s="73"/>
      <c r="H60" s="23"/>
      <c r="I60" s="24"/>
      <c r="J60" s="25">
        <f t="shared" si="0"/>
        <v>0</v>
      </c>
    </row>
    <row r="61" spans="1:10" ht="20.25" customHeight="1" x14ac:dyDescent="0.3">
      <c r="A61" s="21">
        <v>39</v>
      </c>
      <c r="B61" s="113"/>
      <c r="C61" s="114"/>
      <c r="D61" s="22"/>
      <c r="E61" s="56"/>
      <c r="F61" s="71"/>
      <c r="G61" s="73"/>
      <c r="H61" s="23"/>
      <c r="I61" s="24"/>
      <c r="J61" s="25">
        <f t="shared" si="0"/>
        <v>0</v>
      </c>
    </row>
    <row r="62" spans="1:10" ht="20.25" customHeight="1" x14ac:dyDescent="0.3">
      <c r="A62" s="21">
        <v>40</v>
      </c>
      <c r="B62" s="113"/>
      <c r="C62" s="114"/>
      <c r="D62" s="22"/>
      <c r="E62" s="56"/>
      <c r="F62" s="71"/>
      <c r="G62" s="73"/>
      <c r="H62" s="23"/>
      <c r="I62" s="24"/>
      <c r="J62" s="25">
        <f t="shared" si="0"/>
        <v>0</v>
      </c>
    </row>
    <row r="63" spans="1:10" ht="20.25" customHeight="1" x14ac:dyDescent="0.3">
      <c r="A63" s="21">
        <v>41</v>
      </c>
      <c r="B63" s="113"/>
      <c r="C63" s="114"/>
      <c r="D63" s="22"/>
      <c r="E63" s="56"/>
      <c r="F63" s="71"/>
      <c r="G63" s="73"/>
      <c r="H63" s="23"/>
      <c r="I63" s="24"/>
      <c r="J63" s="25">
        <f t="shared" si="0"/>
        <v>0</v>
      </c>
    </row>
    <row r="64" spans="1:10" ht="20.25" customHeight="1" x14ac:dyDescent="0.3">
      <c r="A64" s="21">
        <v>42</v>
      </c>
      <c r="B64" s="113"/>
      <c r="C64" s="114"/>
      <c r="D64" s="22"/>
      <c r="E64" s="56"/>
      <c r="F64" s="71"/>
      <c r="G64" s="73"/>
      <c r="H64" s="23"/>
      <c r="I64" s="24"/>
      <c r="J64" s="25">
        <f t="shared" si="0"/>
        <v>0</v>
      </c>
    </row>
    <row r="65" spans="1:10" ht="20.25" customHeight="1" x14ac:dyDescent="0.3">
      <c r="A65" s="21">
        <v>43</v>
      </c>
      <c r="B65" s="113"/>
      <c r="C65" s="114"/>
      <c r="D65" s="22"/>
      <c r="E65" s="56"/>
      <c r="F65" s="71"/>
      <c r="G65" s="73"/>
      <c r="H65" s="23"/>
      <c r="I65" s="24"/>
      <c r="J65" s="25">
        <f t="shared" si="0"/>
        <v>0</v>
      </c>
    </row>
    <row r="66" spans="1:10" ht="20.25" customHeight="1" x14ac:dyDescent="0.3">
      <c r="A66" s="21">
        <v>44</v>
      </c>
      <c r="B66" s="113"/>
      <c r="C66" s="114"/>
      <c r="D66" s="22"/>
      <c r="E66" s="56"/>
      <c r="F66" s="71"/>
      <c r="G66" s="73"/>
      <c r="H66" s="23"/>
      <c r="I66" s="24"/>
      <c r="J66" s="25">
        <f t="shared" si="0"/>
        <v>0</v>
      </c>
    </row>
    <row r="67" spans="1:10" ht="20.25" customHeight="1" x14ac:dyDescent="0.3">
      <c r="A67" s="21">
        <v>45</v>
      </c>
      <c r="B67" s="113"/>
      <c r="C67" s="114"/>
      <c r="D67" s="22"/>
      <c r="E67" s="56"/>
      <c r="F67" s="71"/>
      <c r="G67" s="73"/>
      <c r="H67" s="23"/>
      <c r="I67" s="24"/>
      <c r="J67" s="25">
        <f t="shared" si="0"/>
        <v>0</v>
      </c>
    </row>
    <row r="68" spans="1:10" ht="20.25" customHeight="1" x14ac:dyDescent="0.3">
      <c r="A68" s="21">
        <v>46</v>
      </c>
      <c r="B68" s="113"/>
      <c r="C68" s="114"/>
      <c r="D68" s="22"/>
      <c r="E68" s="56"/>
      <c r="F68" s="71"/>
      <c r="G68" s="73"/>
      <c r="H68" s="23"/>
      <c r="I68" s="24"/>
      <c r="J68" s="25">
        <f t="shared" si="0"/>
        <v>0</v>
      </c>
    </row>
    <row r="69" spans="1:10" ht="20.25" customHeight="1" x14ac:dyDescent="0.3">
      <c r="A69" s="21">
        <v>47</v>
      </c>
      <c r="B69" s="113"/>
      <c r="C69" s="114"/>
      <c r="D69" s="22"/>
      <c r="E69" s="56"/>
      <c r="F69" s="71"/>
      <c r="G69" s="73"/>
      <c r="H69" s="23"/>
      <c r="I69" s="24"/>
      <c r="J69" s="25">
        <f t="shared" si="0"/>
        <v>0</v>
      </c>
    </row>
    <row r="70" spans="1:10" ht="20.25" customHeight="1" x14ac:dyDescent="0.3">
      <c r="A70" s="21">
        <v>48</v>
      </c>
      <c r="B70" s="113"/>
      <c r="C70" s="114"/>
      <c r="D70" s="22"/>
      <c r="E70" s="56"/>
      <c r="F70" s="71"/>
      <c r="G70" s="73"/>
      <c r="H70" s="23"/>
      <c r="I70" s="24"/>
      <c r="J70" s="25">
        <f t="shared" si="0"/>
        <v>0</v>
      </c>
    </row>
    <row r="71" spans="1:10" ht="20.25" customHeight="1" x14ac:dyDescent="0.3">
      <c r="A71" s="21">
        <v>49</v>
      </c>
      <c r="B71" s="113"/>
      <c r="C71" s="114"/>
      <c r="D71" s="22"/>
      <c r="E71" s="56"/>
      <c r="F71" s="71"/>
      <c r="G71" s="73"/>
      <c r="H71" s="23"/>
      <c r="I71" s="24"/>
      <c r="J71" s="25">
        <f t="shared" si="0"/>
        <v>0</v>
      </c>
    </row>
    <row r="72" spans="1:10" ht="20.25" customHeight="1" x14ac:dyDescent="0.3">
      <c r="A72" s="21">
        <v>50</v>
      </c>
      <c r="B72" s="113"/>
      <c r="C72" s="114"/>
      <c r="D72" s="22"/>
      <c r="E72" s="56"/>
      <c r="F72" s="71"/>
      <c r="G72" s="73"/>
      <c r="H72" s="23"/>
      <c r="I72" s="24"/>
      <c r="J72" s="25">
        <f t="shared" si="0"/>
        <v>0</v>
      </c>
    </row>
    <row r="73" spans="1:10" ht="20.25" customHeight="1" x14ac:dyDescent="0.3">
      <c r="A73" s="21">
        <v>51</v>
      </c>
      <c r="B73" s="113"/>
      <c r="C73" s="114"/>
      <c r="D73" s="22"/>
      <c r="E73" s="56"/>
      <c r="F73" s="71"/>
      <c r="G73" s="73"/>
      <c r="H73" s="23"/>
      <c r="I73" s="24"/>
      <c r="J73" s="25">
        <f t="shared" si="0"/>
        <v>0</v>
      </c>
    </row>
    <row r="74" spans="1:10" ht="20.25" customHeight="1" x14ac:dyDescent="0.3">
      <c r="A74" s="21">
        <v>52</v>
      </c>
      <c r="B74" s="113"/>
      <c r="C74" s="114"/>
      <c r="D74" s="22"/>
      <c r="E74" s="56"/>
      <c r="F74" s="71"/>
      <c r="G74" s="73"/>
      <c r="H74" s="23"/>
      <c r="I74" s="24"/>
      <c r="J74" s="25">
        <f t="shared" si="0"/>
        <v>0</v>
      </c>
    </row>
    <row r="75" spans="1:10" ht="20.25" customHeight="1" x14ac:dyDescent="0.3">
      <c r="A75" s="21">
        <v>53</v>
      </c>
      <c r="B75" s="113"/>
      <c r="C75" s="114"/>
      <c r="D75" s="22"/>
      <c r="E75" s="56"/>
      <c r="F75" s="71"/>
      <c r="G75" s="73"/>
      <c r="H75" s="23"/>
      <c r="I75" s="24"/>
      <c r="J75" s="25">
        <f t="shared" si="0"/>
        <v>0</v>
      </c>
    </row>
    <row r="76" spans="1:10" ht="20.25" customHeight="1" x14ac:dyDescent="0.3">
      <c r="A76" s="21">
        <v>54</v>
      </c>
      <c r="B76" s="113"/>
      <c r="C76" s="114"/>
      <c r="D76" s="22"/>
      <c r="E76" s="56"/>
      <c r="F76" s="71"/>
      <c r="G76" s="73"/>
      <c r="H76" s="23"/>
      <c r="I76" s="24"/>
      <c r="J76" s="25">
        <f t="shared" si="0"/>
        <v>0</v>
      </c>
    </row>
    <row r="77" spans="1:10" ht="20.25" customHeight="1" x14ac:dyDescent="0.3">
      <c r="A77" s="21">
        <v>55</v>
      </c>
      <c r="B77" s="113"/>
      <c r="C77" s="114"/>
      <c r="D77" s="22"/>
      <c r="E77" s="56"/>
      <c r="F77" s="71"/>
      <c r="G77" s="73"/>
      <c r="H77" s="23"/>
      <c r="I77" s="24"/>
      <c r="J77" s="25">
        <f t="shared" si="0"/>
        <v>0</v>
      </c>
    </row>
    <row r="78" spans="1:10" ht="20.25" customHeight="1" x14ac:dyDescent="0.3">
      <c r="A78" s="21">
        <v>56</v>
      </c>
      <c r="B78" s="113"/>
      <c r="C78" s="114"/>
      <c r="D78" s="22"/>
      <c r="E78" s="56"/>
      <c r="F78" s="71"/>
      <c r="G78" s="73"/>
      <c r="H78" s="23"/>
      <c r="I78" s="24"/>
      <c r="J78" s="25">
        <f t="shared" si="0"/>
        <v>0</v>
      </c>
    </row>
    <row r="79" spans="1:10" ht="20.25" customHeight="1" x14ac:dyDescent="0.3">
      <c r="A79" s="21">
        <v>57</v>
      </c>
      <c r="B79" s="113"/>
      <c r="C79" s="114"/>
      <c r="D79" s="22"/>
      <c r="E79" s="56"/>
      <c r="F79" s="71"/>
      <c r="G79" s="73"/>
      <c r="H79" s="23"/>
      <c r="I79" s="24"/>
      <c r="J79" s="25">
        <f t="shared" si="0"/>
        <v>0</v>
      </c>
    </row>
    <row r="80" spans="1:10" ht="20.25" customHeight="1" x14ac:dyDescent="0.3">
      <c r="A80" s="21">
        <v>58</v>
      </c>
      <c r="B80" s="113"/>
      <c r="C80" s="114"/>
      <c r="D80" s="22"/>
      <c r="E80" s="56"/>
      <c r="F80" s="71"/>
      <c r="G80" s="73"/>
      <c r="H80" s="23"/>
      <c r="I80" s="24"/>
      <c r="J80" s="25">
        <f>SUM(J79-I80)</f>
        <v>0</v>
      </c>
    </row>
    <row r="81" spans="1:19" ht="18.600000000000001" customHeight="1" x14ac:dyDescent="0.3">
      <c r="A81" s="26"/>
      <c r="B81" s="111"/>
      <c r="C81" s="112"/>
      <c r="D81" s="27"/>
      <c r="E81" s="53"/>
      <c r="F81" s="28" t="s">
        <v>13</v>
      </c>
      <c r="G81" s="29" t="s">
        <v>14</v>
      </c>
      <c r="H81" s="29"/>
      <c r="I81" s="54">
        <f>SUM(I23:I80)</f>
        <v>0</v>
      </c>
      <c r="J81" s="93"/>
    </row>
    <row r="82" spans="1:19" ht="18.600000000000001" customHeight="1" x14ac:dyDescent="0.3">
      <c r="A82" s="26"/>
      <c r="B82" s="27"/>
      <c r="C82" s="30"/>
      <c r="D82" s="27"/>
      <c r="E82" s="53"/>
      <c r="F82" s="28"/>
      <c r="G82" s="31"/>
      <c r="H82" s="31"/>
      <c r="I82" s="32" t="s">
        <v>15</v>
      </c>
      <c r="J82" s="94">
        <f>SUM(B17-I81)</f>
        <v>0</v>
      </c>
    </row>
    <row r="83" spans="1:19" ht="22.9" customHeight="1" x14ac:dyDescent="0.35">
      <c r="A83" s="33"/>
      <c r="B83" s="33"/>
      <c r="C83" s="33"/>
      <c r="D83" s="33"/>
      <c r="E83" s="33"/>
      <c r="F83" s="34"/>
      <c r="G83" s="117" t="s">
        <v>25</v>
      </c>
      <c r="H83" s="117"/>
      <c r="I83" s="118"/>
      <c r="J83" s="95">
        <f>SUM(B11)</f>
        <v>0</v>
      </c>
    </row>
    <row r="84" spans="1:19" ht="28.5" customHeight="1" thickBot="1" x14ac:dyDescent="0.4">
      <c r="A84" s="35"/>
      <c r="B84" s="36"/>
      <c r="C84" s="36"/>
      <c r="D84" s="8"/>
      <c r="E84" s="8"/>
      <c r="F84" s="37"/>
      <c r="G84" s="108" t="s">
        <v>56</v>
      </c>
      <c r="H84" s="109"/>
      <c r="I84" s="110"/>
      <c r="J84" s="96">
        <f>SUM(J83+J82)</f>
        <v>0</v>
      </c>
    </row>
    <row r="85" spans="1:19" ht="3.75" customHeight="1" x14ac:dyDescent="0.35">
      <c r="A85" s="37"/>
      <c r="B85" s="37"/>
      <c r="C85" s="37"/>
      <c r="D85" s="37"/>
      <c r="E85" s="37"/>
      <c r="F85" s="37"/>
      <c r="G85" s="37"/>
      <c r="H85" s="37"/>
      <c r="I85" s="37"/>
      <c r="J85" s="37"/>
    </row>
    <row r="86" spans="1:19" ht="4.5" customHeight="1" x14ac:dyDescent="0.35">
      <c r="A86" s="37"/>
      <c r="B86" s="37"/>
      <c r="C86" s="37"/>
      <c r="D86" s="37"/>
      <c r="E86" s="37"/>
      <c r="F86" s="37"/>
      <c r="G86" s="37"/>
      <c r="H86" s="37"/>
      <c r="I86" s="37"/>
      <c r="J86" s="37"/>
    </row>
    <row r="87" spans="1:19" ht="39" customHeight="1" x14ac:dyDescent="0.25">
      <c r="A87" s="194" t="s">
        <v>28</v>
      </c>
      <c r="B87" s="194"/>
      <c r="C87" s="194"/>
      <c r="D87" s="194"/>
      <c r="E87" s="194"/>
      <c r="F87" s="194"/>
      <c r="G87" s="194"/>
      <c r="H87" s="194"/>
      <c r="I87" s="194"/>
      <c r="J87" s="194"/>
    </row>
    <row r="88" spans="1:19" ht="18" customHeight="1" x14ac:dyDescent="0.35">
      <c r="A88" s="181" t="s">
        <v>10</v>
      </c>
      <c r="B88" s="181"/>
      <c r="C88" s="181"/>
      <c r="D88" s="181"/>
      <c r="E88" s="181"/>
      <c r="F88" s="181"/>
      <c r="G88" s="181"/>
      <c r="H88" s="64"/>
      <c r="I88" s="9"/>
      <c r="J88" s="38"/>
    </row>
    <row r="89" spans="1:19" ht="15.75" customHeight="1" x14ac:dyDescent="0.25">
      <c r="A89" s="178" t="s">
        <v>8</v>
      </c>
      <c r="B89" s="179"/>
      <c r="C89" s="180"/>
      <c r="D89" s="183">
        <f>D4</f>
        <v>0</v>
      </c>
      <c r="E89" s="184"/>
      <c r="F89" s="185"/>
      <c r="G89" s="185"/>
      <c r="H89" s="185"/>
      <c r="I89" s="185"/>
      <c r="J89" s="186"/>
    </row>
    <row r="90" spans="1:19" ht="15.75" customHeight="1" x14ac:dyDescent="0.25">
      <c r="A90" s="178" t="s">
        <v>0</v>
      </c>
      <c r="B90" s="179"/>
      <c r="C90" s="180"/>
      <c r="D90" s="187">
        <f>D5</f>
        <v>0</v>
      </c>
      <c r="E90" s="187"/>
      <c r="F90" s="188"/>
      <c r="G90" s="188"/>
      <c r="H90" s="188"/>
      <c r="I90" s="188"/>
      <c r="J90" s="188"/>
    </row>
    <row r="91" spans="1:19" ht="15.75" customHeight="1" x14ac:dyDescent="0.25">
      <c r="A91" s="133" t="s">
        <v>6</v>
      </c>
      <c r="B91" s="162"/>
      <c r="C91" s="163"/>
      <c r="D91" s="187">
        <f>D6</f>
        <v>0</v>
      </c>
      <c r="E91" s="187"/>
      <c r="F91" s="188"/>
      <c r="G91" s="188"/>
      <c r="H91" s="188"/>
      <c r="I91" s="188"/>
      <c r="J91" s="188"/>
    </row>
    <row r="92" spans="1:19" ht="15.75" customHeight="1" x14ac:dyDescent="0.25">
      <c r="A92" s="178" t="s">
        <v>1</v>
      </c>
      <c r="B92" s="179"/>
      <c r="C92" s="180"/>
      <c r="D92" s="187">
        <f>D7</f>
        <v>0</v>
      </c>
      <c r="E92" s="187"/>
      <c r="F92" s="188"/>
      <c r="G92" s="188"/>
      <c r="H92" s="188"/>
      <c r="I92" s="188"/>
      <c r="J92" s="188"/>
    </row>
    <row r="93" spans="1:19" s="46" customFormat="1" ht="5.25" customHeight="1" thickBot="1" x14ac:dyDescent="0.35">
      <c r="A93" s="49"/>
      <c r="B93" s="49"/>
      <c r="C93" s="49"/>
      <c r="D93" s="49"/>
      <c r="E93" s="49"/>
      <c r="F93" s="49"/>
      <c r="G93" s="49"/>
      <c r="H93" s="49"/>
      <c r="I93" s="48"/>
      <c r="J93" s="48"/>
      <c r="K93" s="91"/>
      <c r="L93" s="91"/>
      <c r="M93" s="91"/>
      <c r="N93" s="91"/>
      <c r="O93" s="91"/>
      <c r="P93" s="91"/>
      <c r="Q93" s="91"/>
      <c r="R93" s="91"/>
      <c r="S93" s="91"/>
    </row>
    <row r="94" spans="1:19" ht="27.75" customHeight="1" thickBot="1" x14ac:dyDescent="0.4">
      <c r="A94" s="176" t="s">
        <v>24</v>
      </c>
      <c r="B94" s="177"/>
      <c r="C94" s="39">
        <f>B11</f>
        <v>0</v>
      </c>
      <c r="D94" s="9"/>
      <c r="E94" s="9"/>
      <c r="F94" s="9"/>
      <c r="G94" s="167" t="s">
        <v>62</v>
      </c>
      <c r="H94" s="168"/>
      <c r="I94" s="168"/>
      <c r="J94" s="169"/>
    </row>
    <row r="95" spans="1:19" s="46" customFormat="1" ht="3.75" hidden="1" customHeight="1" thickBot="1" x14ac:dyDescent="0.35">
      <c r="A95" s="75"/>
      <c r="B95" s="76"/>
      <c r="C95" s="77"/>
      <c r="D95" s="48"/>
      <c r="E95" s="48"/>
      <c r="F95" s="48"/>
      <c r="G95" s="170" t="s">
        <v>48</v>
      </c>
      <c r="H95" s="171"/>
      <c r="I95" s="171"/>
      <c r="J95" s="81"/>
      <c r="K95" s="91"/>
      <c r="L95" s="91"/>
      <c r="M95" s="91"/>
      <c r="N95" s="91"/>
      <c r="O95" s="91"/>
      <c r="P95" s="91"/>
      <c r="Q95" s="91"/>
      <c r="R95" s="91"/>
      <c r="S95" s="91"/>
    </row>
    <row r="96" spans="1:19" ht="22.5" customHeight="1" thickBot="1" x14ac:dyDescent="0.4">
      <c r="A96" s="78" t="s">
        <v>17</v>
      </c>
      <c r="B96" s="79"/>
      <c r="C96" s="55">
        <f>B17</f>
        <v>0</v>
      </c>
      <c r="D96" s="9"/>
      <c r="E96" s="9"/>
      <c r="F96" s="9"/>
      <c r="G96" s="115" t="s">
        <v>50</v>
      </c>
      <c r="H96" s="116"/>
      <c r="I96" s="116"/>
      <c r="J96" s="197"/>
    </row>
    <row r="97" spans="1:19" ht="29.25" customHeight="1" thickBot="1" x14ac:dyDescent="0.4">
      <c r="A97" s="78" t="s">
        <v>19</v>
      </c>
      <c r="B97" s="79"/>
      <c r="C97" s="55">
        <f>B17-J82</f>
        <v>0</v>
      </c>
      <c r="D97" s="9"/>
      <c r="E97" s="9"/>
      <c r="F97" s="9"/>
      <c r="G97" s="172" t="s">
        <v>49</v>
      </c>
      <c r="H97" s="173"/>
      <c r="I97" s="173"/>
      <c r="J97" s="198"/>
    </row>
    <row r="98" spans="1:19" ht="30" customHeight="1" thickBot="1" x14ac:dyDescent="0.4">
      <c r="A98" s="174" t="s">
        <v>57</v>
      </c>
      <c r="B98" s="175"/>
      <c r="C98" s="55">
        <f>J84</f>
        <v>0</v>
      </c>
      <c r="D98" s="38"/>
      <c r="E98" s="38"/>
      <c r="F98" s="182"/>
      <c r="G98" s="182"/>
      <c r="H98" s="182"/>
      <c r="I98" s="182"/>
      <c r="J98" s="63"/>
    </row>
    <row r="99" spans="1:19" s="80" customFormat="1" ht="4.5" customHeight="1" thickBot="1" x14ac:dyDescent="0.3">
      <c r="A99" s="74"/>
      <c r="B99" s="74"/>
      <c r="C99" s="74"/>
      <c r="D99" s="74"/>
      <c r="E99" s="74"/>
      <c r="F99" s="74"/>
      <c r="G99" s="74"/>
      <c r="H99" s="74"/>
      <c r="I99" s="74"/>
      <c r="J99" s="74"/>
      <c r="K99" s="74"/>
      <c r="L99" s="82"/>
      <c r="M99" s="82"/>
      <c r="N99" s="82"/>
      <c r="O99" s="82"/>
      <c r="P99" s="82"/>
      <c r="Q99" s="82"/>
      <c r="R99" s="82"/>
      <c r="S99" s="82"/>
    </row>
    <row r="100" spans="1:19" s="80" customFormat="1" ht="272.25" customHeight="1" thickBot="1" x14ac:dyDescent="0.3">
      <c r="A100" s="164" t="s">
        <v>60</v>
      </c>
      <c r="B100" s="165"/>
      <c r="C100" s="165"/>
      <c r="D100" s="165"/>
      <c r="E100" s="165"/>
      <c r="F100" s="165"/>
      <c r="G100" s="165"/>
      <c r="H100" s="165"/>
      <c r="I100" s="165"/>
      <c r="J100" s="166"/>
      <c r="K100" s="74"/>
      <c r="L100" s="82"/>
      <c r="M100" s="82"/>
      <c r="N100" s="82"/>
      <c r="O100" s="82"/>
      <c r="P100" s="82"/>
      <c r="Q100" s="82"/>
      <c r="R100" s="82"/>
      <c r="S100" s="82"/>
    </row>
    <row r="101" spans="1:19" ht="5.85" customHeight="1" x14ac:dyDescent="0.35">
      <c r="A101" s="38"/>
      <c r="B101" s="38"/>
      <c r="C101" s="38"/>
      <c r="D101" s="38"/>
      <c r="E101" s="38"/>
      <c r="F101" s="38"/>
      <c r="G101" s="38"/>
      <c r="H101" s="38"/>
      <c r="I101" s="38"/>
      <c r="J101" s="38"/>
    </row>
    <row r="102" spans="1:19" ht="33.75" customHeight="1" x14ac:dyDescent="0.35">
      <c r="A102" s="97"/>
      <c r="B102" s="9"/>
      <c r="C102" s="9"/>
      <c r="D102" s="9"/>
      <c r="E102" s="9"/>
      <c r="F102" s="9"/>
      <c r="G102" s="9"/>
      <c r="H102" s="9"/>
      <c r="I102" s="9"/>
      <c r="J102" s="40"/>
    </row>
    <row r="103" spans="1:19" ht="15" customHeight="1" x14ac:dyDescent="0.35">
      <c r="A103" s="41" t="s">
        <v>12</v>
      </c>
      <c r="B103" s="98" t="s">
        <v>11</v>
      </c>
      <c r="C103" s="98"/>
      <c r="D103" s="98"/>
      <c r="E103" s="52"/>
      <c r="F103" s="42"/>
      <c r="G103" s="42"/>
      <c r="H103" s="42"/>
      <c r="I103" s="42" t="s">
        <v>59</v>
      </c>
      <c r="J103" s="38"/>
    </row>
    <row r="104" spans="1:19" s="46" customFormat="1" ht="6" customHeight="1" x14ac:dyDescent="0.3">
      <c r="A104" s="50"/>
      <c r="B104" s="51"/>
      <c r="C104" s="51"/>
      <c r="D104" s="51"/>
      <c r="E104" s="51"/>
      <c r="F104" s="47"/>
      <c r="G104" s="47"/>
      <c r="H104" s="47"/>
      <c r="I104" s="47"/>
      <c r="J104" s="48"/>
      <c r="K104" s="91"/>
      <c r="L104" s="91"/>
      <c r="M104" s="91"/>
      <c r="N104" s="91"/>
      <c r="O104" s="91"/>
      <c r="P104" s="91"/>
      <c r="Q104" s="91"/>
      <c r="R104" s="91"/>
      <c r="S104" s="91"/>
    </row>
    <row r="105" spans="1:19" ht="18" x14ac:dyDescent="0.35">
      <c r="A105" s="43"/>
      <c r="B105" s="44"/>
      <c r="C105" s="44"/>
      <c r="D105" s="44"/>
      <c r="E105" s="44"/>
      <c r="F105" s="45"/>
      <c r="G105" s="45"/>
      <c r="H105" s="45"/>
      <c r="I105" s="9"/>
      <c r="J105" s="38"/>
    </row>
    <row r="106" spans="1:19" s="46" customFormat="1" ht="5.25" customHeight="1" x14ac:dyDescent="0.3">
      <c r="A106" s="47"/>
      <c r="B106" s="47"/>
      <c r="C106" s="47"/>
      <c r="D106" s="47"/>
      <c r="E106" s="47"/>
      <c r="F106" s="47"/>
      <c r="G106" s="47"/>
      <c r="H106" s="47"/>
      <c r="I106" s="48"/>
      <c r="J106" s="48"/>
      <c r="K106" s="91"/>
      <c r="L106" s="91"/>
      <c r="M106" s="91"/>
      <c r="N106" s="91"/>
      <c r="O106" s="91"/>
      <c r="P106" s="91"/>
      <c r="Q106" s="91"/>
      <c r="R106" s="91"/>
      <c r="S106" s="91"/>
    </row>
    <row r="107" spans="1:19" ht="15" customHeight="1" x14ac:dyDescent="0.25">
      <c r="A107" s="99" t="s">
        <v>58</v>
      </c>
      <c r="B107" s="100"/>
      <c r="C107" s="100"/>
      <c r="D107" s="100"/>
      <c r="E107" s="100"/>
      <c r="F107" s="100"/>
      <c r="G107" s="100"/>
      <c r="H107" s="100"/>
      <c r="I107" s="100"/>
      <c r="J107" s="101"/>
    </row>
    <row r="108" spans="1:19" ht="3" customHeight="1" x14ac:dyDescent="0.25">
      <c r="A108" s="102"/>
      <c r="B108" s="103"/>
      <c r="C108" s="103"/>
      <c r="D108" s="103"/>
      <c r="E108" s="103"/>
      <c r="F108" s="103"/>
      <c r="G108" s="103"/>
      <c r="H108" s="103"/>
      <c r="I108" s="103"/>
      <c r="J108" s="104"/>
    </row>
    <row r="109" spans="1:19" s="46" customFormat="1" ht="3" customHeight="1" x14ac:dyDescent="0.2">
      <c r="A109" s="102"/>
      <c r="B109" s="103"/>
      <c r="C109" s="103"/>
      <c r="D109" s="103"/>
      <c r="E109" s="103"/>
      <c r="F109" s="103"/>
      <c r="G109" s="103"/>
      <c r="H109" s="103"/>
      <c r="I109" s="103"/>
      <c r="J109" s="104"/>
      <c r="K109" s="91"/>
      <c r="L109" s="91"/>
      <c r="M109" s="91"/>
      <c r="N109" s="91"/>
      <c r="O109" s="91"/>
      <c r="P109" s="91"/>
      <c r="Q109" s="91"/>
      <c r="R109" s="91"/>
      <c r="S109" s="91"/>
    </row>
    <row r="110" spans="1:19" ht="8.25" customHeight="1" x14ac:dyDescent="0.25">
      <c r="A110" s="102"/>
      <c r="B110" s="103"/>
      <c r="C110" s="103"/>
      <c r="D110" s="103"/>
      <c r="E110" s="103"/>
      <c r="F110" s="103"/>
      <c r="G110" s="103"/>
      <c r="H110" s="103"/>
      <c r="I110" s="103"/>
      <c r="J110" s="104"/>
    </row>
    <row r="111" spans="1:19" x14ac:dyDescent="0.25">
      <c r="A111" s="102"/>
      <c r="B111" s="103"/>
      <c r="C111" s="103"/>
      <c r="D111" s="103"/>
      <c r="E111" s="103"/>
      <c r="F111" s="103"/>
      <c r="G111" s="103"/>
      <c r="H111" s="103"/>
      <c r="I111" s="103"/>
      <c r="J111" s="104"/>
    </row>
    <row r="112" spans="1:19" ht="54.75" customHeight="1" x14ac:dyDescent="0.25">
      <c r="A112" s="105"/>
      <c r="B112" s="106"/>
      <c r="C112" s="106"/>
      <c r="D112" s="106"/>
      <c r="E112" s="106"/>
      <c r="F112" s="106"/>
      <c r="G112" s="106"/>
      <c r="H112" s="106"/>
      <c r="I112" s="106"/>
      <c r="J112" s="107"/>
    </row>
  </sheetData>
  <sheetProtection algorithmName="SHA-512" hashValue="wG9bF/Z/x63AqRWkYMNVJqExp8jHmwT+KOJwAXmqctIAcUbr2l+0HEH0ZhiQ2BVzD1M/Jut2tWxN2uubuAtM/A==" saltValue="XyeoDbMmMtQTEoTJtKQSCw==" spinCount="100000" sheet="1" objects="1" scenarios="1"/>
  <mergeCells count="108">
    <mergeCell ref="B74:C74"/>
    <mergeCell ref="B67:C67"/>
    <mergeCell ref="B68:C68"/>
    <mergeCell ref="B69:C69"/>
    <mergeCell ref="B70:C70"/>
    <mergeCell ref="B16:C16"/>
    <mergeCell ref="A21:J21"/>
    <mergeCell ref="B54:C54"/>
    <mergeCell ref="B55:C55"/>
    <mergeCell ref="B56:C56"/>
    <mergeCell ref="B48:C48"/>
    <mergeCell ref="B49:C49"/>
    <mergeCell ref="B50:C50"/>
    <mergeCell ref="B35:C35"/>
    <mergeCell ref="O11:P11"/>
    <mergeCell ref="L11:N11"/>
    <mergeCell ref="A91:C91"/>
    <mergeCell ref="A100:J100"/>
    <mergeCell ref="G94:J94"/>
    <mergeCell ref="G95:I95"/>
    <mergeCell ref="G97:I97"/>
    <mergeCell ref="A98:B98"/>
    <mergeCell ref="A94:B94"/>
    <mergeCell ref="A92:C92"/>
    <mergeCell ref="A90:C90"/>
    <mergeCell ref="A89:C89"/>
    <mergeCell ref="A88:G88"/>
    <mergeCell ref="F98:I98"/>
    <mergeCell ref="D89:J89"/>
    <mergeCell ref="D90:J90"/>
    <mergeCell ref="D92:J92"/>
    <mergeCell ref="D91:J91"/>
    <mergeCell ref="B22:C22"/>
    <mergeCell ref="B27:C27"/>
    <mergeCell ref="B30:C30"/>
    <mergeCell ref="B31:C31"/>
    <mergeCell ref="B26:C26"/>
    <mergeCell ref="B23:C23"/>
    <mergeCell ref="A1:J1"/>
    <mergeCell ref="A2:J2"/>
    <mergeCell ref="B79:C79"/>
    <mergeCell ref="B80:C80"/>
    <mergeCell ref="B41:C41"/>
    <mergeCell ref="B42:C42"/>
    <mergeCell ref="A9:D9"/>
    <mergeCell ref="B17:C17"/>
    <mergeCell ref="B11:C11"/>
    <mergeCell ref="B13:C13"/>
    <mergeCell ref="B14:C14"/>
    <mergeCell ref="B32:C32"/>
    <mergeCell ref="B43:C43"/>
    <mergeCell ref="B37:C37"/>
    <mergeCell ref="B38:C38"/>
    <mergeCell ref="B39:C39"/>
    <mergeCell ref="B40:C40"/>
    <mergeCell ref="B33:C33"/>
    <mergeCell ref="B34:C34"/>
    <mergeCell ref="B12:C12"/>
    <mergeCell ref="B28:C28"/>
    <mergeCell ref="B29:C29"/>
    <mergeCell ref="B36:C36"/>
    <mergeCell ref="B15:C15"/>
    <mergeCell ref="B53:C53"/>
    <mergeCell ref="D4:J4"/>
    <mergeCell ref="D5:J5"/>
    <mergeCell ref="D6:J6"/>
    <mergeCell ref="D7:J7"/>
    <mergeCell ref="B10:C10"/>
    <mergeCell ref="A4:C4"/>
    <mergeCell ref="A5:C5"/>
    <mergeCell ref="A6:C6"/>
    <mergeCell ref="A7:C7"/>
    <mergeCell ref="B51:C51"/>
    <mergeCell ref="B52:C52"/>
    <mergeCell ref="B44:C44"/>
    <mergeCell ref="B45:C45"/>
    <mergeCell ref="B46:C46"/>
    <mergeCell ref="B47:C47"/>
    <mergeCell ref="B24:C24"/>
    <mergeCell ref="B25:C25"/>
    <mergeCell ref="G19:J19"/>
    <mergeCell ref="G10:H15"/>
    <mergeCell ref="I10:J17"/>
    <mergeCell ref="G9:J9"/>
    <mergeCell ref="B103:D103"/>
    <mergeCell ref="A107:J112"/>
    <mergeCell ref="G84:I84"/>
    <mergeCell ref="B81:C81"/>
    <mergeCell ref="B57:C57"/>
    <mergeCell ref="B58:C58"/>
    <mergeCell ref="B59:C59"/>
    <mergeCell ref="B60:C60"/>
    <mergeCell ref="B61:C61"/>
    <mergeCell ref="B62:C62"/>
    <mergeCell ref="B63:C63"/>
    <mergeCell ref="B64:C64"/>
    <mergeCell ref="B65:C65"/>
    <mergeCell ref="B78:C78"/>
    <mergeCell ref="G96:I96"/>
    <mergeCell ref="G83:I83"/>
    <mergeCell ref="B77:C77"/>
    <mergeCell ref="B66:C66"/>
    <mergeCell ref="B75:C75"/>
    <mergeCell ref="B76:C76"/>
    <mergeCell ref="A87:J87"/>
    <mergeCell ref="B71:C71"/>
    <mergeCell ref="B72:C72"/>
    <mergeCell ref="B73:C73"/>
  </mergeCells>
  <conditionalFormatting sqref="D89:J92">
    <cfRule type="cellIs" dxfId="0" priority="1" operator="equal">
      <formula>0</formula>
    </cfRule>
  </conditionalFormatting>
  <dataValidations count="1">
    <dataValidation type="decimal" allowBlank="1" showInputMessage="1" showErrorMessage="1" error="Bitte geben sie hier nur Zahlen ohne Eurozeichen oder Text ein." sqref="B11:B16" xr:uid="{00000000-0002-0000-0000-000000000000}">
      <formula1>-50000</formula1>
      <formula2>100000</formula2>
    </dataValidation>
  </dataValidations>
  <pageMargins left="0.51181102362204722" right="0.39370078740157483" top="0.39370078740157483" bottom="0.51181102362204722" header="0.31496062992125984" footer="0.31496062992125984"/>
  <pageSetup paperSize="9" scale="82" orientation="portrait" r:id="rId1"/>
  <headerFooter>
    <oddFooter>&amp;L&amp;"Berlin Type Office,Standard"&amp;9Abrechnung der Sachmittel im Ergänzungsbudget HHJ 2026&amp;R&amp;"Berlin Type Office,Standard"&amp;9&amp;P</oddFooter>
  </headerFooter>
  <rowBreaks count="1" manualBreakCount="1">
    <brk id="86" max="15" man="1"/>
  </rowBreaks>
  <colBreaks count="1" manualBreakCount="1">
    <brk id="10"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63699E7C-588B-4897-A2B0-7F965E888798}">
          <x14:formula1>
            <xm:f>Tabelle1!$B$2:$B$10</xm:f>
          </x14:formula1>
          <xm:sqref>G23:G80</xm:sqref>
        </x14:dataValidation>
        <x14:dataValidation type="list" allowBlank="1" showInputMessage="1" showErrorMessage="1" xr:uid="{9061391C-7C44-48EC-B4D4-2AD53437340D}">
          <x14:formula1>
            <xm:f>Tabelle1!$A$2:$A$10</xm:f>
          </x14:formula1>
          <xm:sqref>F23:F80</xm:sqref>
        </x14:dataValidation>
        <x14:dataValidation type="list" allowBlank="1" showInputMessage="1" showErrorMessage="1" xr:uid="{35061AA7-ED93-4E08-B32E-DB7B5F94885B}">
          <x14:formula1>
            <xm:f>Tabelle1!$G$1:$G$2</xm:f>
          </x14:formula1>
          <xm:sqref>E23:E80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3FA7A-06EA-4C6C-855C-40E9DA357A5E}">
  <dimension ref="A1:G17"/>
  <sheetViews>
    <sheetView workbookViewId="0">
      <selection activeCell="B3" sqref="B3"/>
    </sheetView>
  </sheetViews>
  <sheetFormatPr baseColWidth="10" defaultRowHeight="17.25" x14ac:dyDescent="0.35"/>
  <cols>
    <col min="1" max="1" width="32" style="37" bestFit="1" customWidth="1"/>
    <col min="2" max="2" width="32.7109375" style="37" bestFit="1" customWidth="1"/>
    <col min="3" max="4" width="11.42578125" style="37"/>
  </cols>
  <sheetData>
    <row r="1" spans="1:7" x14ac:dyDescent="0.35">
      <c r="A1" s="69" t="s">
        <v>30</v>
      </c>
      <c r="B1" s="69" t="s">
        <v>32</v>
      </c>
      <c r="G1" t="s">
        <v>33</v>
      </c>
    </row>
    <row r="2" spans="1:7" x14ac:dyDescent="0.35">
      <c r="A2" s="37" t="s">
        <v>31</v>
      </c>
      <c r="B2" s="37" t="s">
        <v>39</v>
      </c>
      <c r="G2" t="s">
        <v>34</v>
      </c>
    </row>
    <row r="3" spans="1:7" x14ac:dyDescent="0.35">
      <c r="A3" s="37" t="s">
        <v>31</v>
      </c>
      <c r="B3" s="37" t="s">
        <v>40</v>
      </c>
    </row>
    <row r="4" spans="1:7" x14ac:dyDescent="0.35">
      <c r="A4" s="37" t="s">
        <v>31</v>
      </c>
      <c r="B4" s="37" t="s">
        <v>41</v>
      </c>
    </row>
    <row r="5" spans="1:7" x14ac:dyDescent="0.35">
      <c r="A5" s="37" t="s">
        <v>35</v>
      </c>
      <c r="B5" s="70" t="s">
        <v>42</v>
      </c>
    </row>
    <row r="6" spans="1:7" x14ac:dyDescent="0.35">
      <c r="A6" s="37" t="s">
        <v>35</v>
      </c>
      <c r="B6" s="70" t="s">
        <v>38</v>
      </c>
    </row>
    <row r="7" spans="1:7" x14ac:dyDescent="0.35">
      <c r="A7" s="37" t="s">
        <v>35</v>
      </c>
      <c r="B7" s="70" t="s">
        <v>43</v>
      </c>
    </row>
    <row r="8" spans="1:7" x14ac:dyDescent="0.35">
      <c r="A8" s="37" t="s">
        <v>35</v>
      </c>
      <c r="B8" s="70" t="s">
        <v>44</v>
      </c>
    </row>
    <row r="9" spans="1:7" x14ac:dyDescent="0.35">
      <c r="A9" s="37" t="s">
        <v>35</v>
      </c>
      <c r="B9" s="70" t="s">
        <v>45</v>
      </c>
    </row>
    <row r="10" spans="1:7" x14ac:dyDescent="0.35">
      <c r="A10" s="37" t="s">
        <v>35</v>
      </c>
      <c r="B10" s="70" t="s">
        <v>46</v>
      </c>
    </row>
    <row r="16" spans="1:7" x14ac:dyDescent="0.35">
      <c r="A16" s="37" t="s">
        <v>36</v>
      </c>
    </row>
    <row r="17" spans="1:1" x14ac:dyDescent="0.35">
      <c r="A17" s="37" t="s">
        <v>37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Mittelüberw. &amp;  Nachweis 2026  </vt:lpstr>
      <vt:lpstr>Tabelle1</vt:lpstr>
    </vt:vector>
  </TitlesOfParts>
  <Company>SenBJW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Klier, Claudia</dc:creator>
  <cp:lastModifiedBy>Tasler, Petra</cp:lastModifiedBy>
  <cp:lastPrinted>2026-01-07T14:52:57Z</cp:lastPrinted>
  <dcterms:created xsi:type="dcterms:W3CDTF">2016-08-02T12:30:08Z</dcterms:created>
  <dcterms:modified xsi:type="dcterms:W3CDTF">2026-02-11T13:50:59Z</dcterms:modified>
</cp:coreProperties>
</file>