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ZS\ZSB\ZS B 2 Glawion\Zwischenspeicher\AG Zuwendung\toDo\Formulare anpassen\"/>
    </mc:Choice>
  </mc:AlternateContent>
  <xr:revisionPtr revIDLastSave="0" documentId="13_ncr:1_{92D7FD6B-D2CA-4CD4-85EA-0F5BEC9BA47D}" xr6:coauthVersionLast="47" xr6:coauthVersionMax="47" xr10:uidLastSave="{00000000-0000-0000-0000-000000000000}"/>
  <bookViews>
    <workbookView xWindow="-120" yWindow="-120" windowWidth="29040" windowHeight="15720" xr2:uid="{BB1F062B-75B3-40DC-8B25-B45122E2F165}"/>
  </bookViews>
  <sheets>
    <sheet name="Finanzierungsplan" sheetId="3" r:id="rId1"/>
    <sheet name="Anlage" sheetId="6" r:id="rId2"/>
  </sheets>
  <definedNames>
    <definedName name="_xlnm.Print_Area" localSheetId="1">Anlage!$A$1:$Q$31</definedName>
    <definedName name="_xlnm.Print_Area" localSheetId="0">Finanzierungsplan!$A$1:$E$53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 l="1"/>
  <c r="E33" i="3"/>
  <c r="E47" i="3"/>
  <c r="P26" i="6"/>
  <c r="D7" i="6" l="1"/>
  <c r="K4" i="6"/>
  <c r="D5" i="6"/>
  <c r="D6" i="6"/>
  <c r="D4" i="6"/>
  <c r="P30" i="6" l="1"/>
  <c r="P29" i="6"/>
  <c r="P28" i="6"/>
  <c r="P27" i="6"/>
  <c r="P31" i="6"/>
  <c r="E12" i="3" s="1"/>
  <c r="O25" i="6"/>
  <c r="P25" i="6" s="1"/>
  <c r="J25" i="6"/>
  <c r="P14" i="6"/>
  <c r="P18" i="6"/>
  <c r="P17" i="6"/>
  <c r="P16" i="6"/>
  <c r="P15" i="6"/>
  <c r="O13" i="6"/>
  <c r="J13" i="6"/>
  <c r="P19" i="6" l="1"/>
  <c r="E11" i="3" s="1"/>
  <c r="E13" i="3" s="1"/>
  <c r="P13" i="6"/>
  <c r="E15" i="3" l="1"/>
  <c r="E34" i="3" l="1"/>
  <c r="E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glawion</author>
  </authors>
  <commentList>
    <comment ref="F1" authorId="0" shapeId="0" xr:uid="{B51DDF21-9B17-429B-97E0-77A4901CEFE8}">
      <text>
        <r>
          <rPr>
            <sz val="9"/>
            <color indexed="81"/>
            <rFont val="Segoe UI"/>
            <family val="2"/>
          </rPr>
          <t xml:space="preserve">Bitte um Beachtung der Vorgaben / Anmerkungen siehe rechts -&gt;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glawion</author>
  </authors>
  <commentList>
    <comment ref="R1" authorId="0" shapeId="0" xr:uid="{EACFF2AF-65A6-4FE6-BE38-61C645BB0A38}">
      <text>
        <r>
          <rPr>
            <sz val="9"/>
            <color indexed="81"/>
            <rFont val="Segoe UI"/>
            <family val="2"/>
          </rPr>
          <t xml:space="preserve">Bitte um Beachtung der Vorgaben / Anmerkungen siehe rechts -&gt;
</t>
        </r>
      </text>
    </comment>
  </commentList>
</comments>
</file>

<file path=xl/sharedStrings.xml><?xml version="1.0" encoding="utf-8"?>
<sst xmlns="http://schemas.openxmlformats.org/spreadsheetml/2006/main" count="168" uniqueCount="129">
  <si>
    <t>https://oeffentlicher-dienst.info/tv-l/allg/</t>
  </si>
  <si>
    <t>auszufüllende Felder</t>
  </si>
  <si>
    <t>INP III</t>
  </si>
  <si>
    <t>KUBIST</t>
  </si>
  <si>
    <t>STIIV</t>
  </si>
  <si>
    <t>Bitte ausfüllen.</t>
  </si>
  <si>
    <t>bitte auswählen</t>
  </si>
  <si>
    <t>Projektleitung:</t>
  </si>
  <si>
    <t>SUMME</t>
  </si>
  <si>
    <t>Anlage Finanzierungsplan</t>
  </si>
  <si>
    <t>A. Ausgabepositionen</t>
  </si>
  <si>
    <t>Beschreibung</t>
  </si>
  <si>
    <t>Gesamtbetrag</t>
  </si>
  <si>
    <t>1.1</t>
  </si>
  <si>
    <t>1.2</t>
  </si>
  <si>
    <t>2.1</t>
  </si>
  <si>
    <t>2.2</t>
  </si>
  <si>
    <t>2.3</t>
  </si>
  <si>
    <t>B.  Einnahmepositionen / Finanzierung</t>
  </si>
  <si>
    <t xml:space="preserve">1. </t>
  </si>
  <si>
    <r>
      <rPr>
        <b/>
        <sz val="9"/>
        <color theme="1"/>
        <rFont val="Berlin Type Office"/>
        <family val="2"/>
      </rPr>
      <t xml:space="preserve">Eigenmittel </t>
    </r>
    <r>
      <rPr>
        <sz val="8"/>
        <color theme="1"/>
        <rFont val="Berlin Type Office"/>
        <family val="2"/>
      </rPr>
      <t>(nur bare Leistungen)</t>
    </r>
  </si>
  <si>
    <t xml:space="preserve">2. </t>
  </si>
  <si>
    <t>bitte einzeln angeben</t>
  </si>
  <si>
    <t>3.</t>
  </si>
  <si>
    <t xml:space="preserve">Drittmittel beantragt </t>
  </si>
  <si>
    <t>4.</t>
  </si>
  <si>
    <r>
      <rPr>
        <b/>
        <sz val="9"/>
        <color theme="1"/>
        <rFont val="Berlin Type Office"/>
        <family val="2"/>
      </rPr>
      <t xml:space="preserve">Drittmittel bewilligt </t>
    </r>
    <r>
      <rPr>
        <sz val="8"/>
        <color theme="1"/>
        <rFont val="Berlin Type Office"/>
        <family val="2"/>
      </rPr>
      <t>(Fördermittelzusagen beifügen)</t>
    </r>
  </si>
  <si>
    <t xml:space="preserve">Summe Honorarkosten : </t>
  </si>
  <si>
    <t>Vorsteuerabzug?</t>
  </si>
  <si>
    <t>Änderungsantrag?</t>
  </si>
  <si>
    <t xml:space="preserve">Summe A. Ausgabepositionen : </t>
  </si>
  <si>
    <t xml:space="preserve">Summe B. Einnahmepositionen / Finanzierung : </t>
  </si>
  <si>
    <t>Projekttitel/-name:</t>
  </si>
  <si>
    <t>Projektzeitraum (von/bis):</t>
  </si>
  <si>
    <t xml:space="preserve">aktuelles Datum: </t>
  </si>
  <si>
    <t>Antrag auf Gewährung einer Projektzuwendung aus Mitteln der Senatskanzlei Berlin</t>
  </si>
  <si>
    <t>Name der/des Antragstellenden:</t>
  </si>
  <si>
    <t>§ 18 EStG</t>
  </si>
  <si>
    <t>Bandbreitenregelung SenFin</t>
  </si>
  <si>
    <t>Öffentlichkeitsarbeit</t>
  </si>
  <si>
    <t>Anlage zum Finanzierungsplan - Kalkulation direkte Personalkosten und Honorarkosten</t>
  </si>
  <si>
    <t xml:space="preserve">Summe Personalkosten : </t>
  </si>
  <si>
    <r>
      <rPr>
        <b/>
        <sz val="9"/>
        <color theme="1"/>
        <rFont val="Berlin Type Office"/>
        <family val="2"/>
      </rPr>
      <t>Pauschale</t>
    </r>
    <r>
      <rPr>
        <sz val="9"/>
        <color theme="1"/>
        <rFont val="Berlin Type Office"/>
        <family val="2"/>
      </rPr>
      <t xml:space="preserve"> : </t>
    </r>
  </si>
  <si>
    <t>3.1</t>
  </si>
  <si>
    <t>3.2</t>
  </si>
  <si>
    <t>3.3</t>
  </si>
  <si>
    <t>3.4</t>
  </si>
  <si>
    <t>3.5</t>
  </si>
  <si>
    <t>3.6</t>
  </si>
  <si>
    <t>3.7</t>
  </si>
  <si>
    <t>3.8</t>
  </si>
  <si>
    <t>3.9</t>
  </si>
  <si>
    <t xml:space="preserve">Summe Sachkosten : </t>
  </si>
  <si>
    <t>Name, Vorname</t>
  </si>
  <si>
    <t>Funktion im Projekt</t>
  </si>
  <si>
    <r>
      <t xml:space="preserve">mit TV-L vergleich- bare Ein- gruppierg. 
</t>
    </r>
    <r>
      <rPr>
        <sz val="8"/>
        <color theme="1"/>
        <rFont val="Arial"/>
        <family val="2"/>
      </rPr>
      <t>(EG/Stufe)</t>
    </r>
  </si>
  <si>
    <r>
      <t xml:space="preserve">Tarif- bindung </t>
    </r>
    <r>
      <rPr>
        <sz val="8"/>
        <color theme="1"/>
        <rFont val="Arial"/>
        <family val="2"/>
      </rPr>
      <t>(welcher TV?)</t>
    </r>
    <r>
      <rPr>
        <sz val="10"/>
        <color theme="1"/>
        <rFont val="Arial"/>
        <family val="2"/>
      </rPr>
      <t xml:space="preserve">
bzw.
Individual- vertrag</t>
    </r>
  </si>
  <si>
    <t>wöchentliche Arbeitszeit</t>
  </si>
  <si>
    <r>
      <t xml:space="preserve">Dauer der Beschäf- tigung im Projekt
</t>
    </r>
    <r>
      <rPr>
        <sz val="8"/>
        <color theme="1"/>
        <rFont val="Arial"/>
        <family val="2"/>
      </rPr>
      <t>(Zeitraum in Monaten)</t>
    </r>
  </si>
  <si>
    <t>monatliche Gehaltskosten</t>
  </si>
  <si>
    <t>monatliche gesetzliche AG-Umlagen</t>
  </si>
  <si>
    <t>Sonderzahlung in der Projektlaufzeit</t>
  </si>
  <si>
    <t>Projekt- kosten gesamt
AG-Anteil
(Euro)</t>
  </si>
  <si>
    <t>Erläuterungen 
(Beschreibung zur Tätigkeit im Projekt, zur Sonderzahlung etc.)</t>
  </si>
  <si>
    <t>laut Arbeits- vertrag
(h)</t>
  </si>
  <si>
    <t>Umfang Zeitanteil im Projekt (%)</t>
  </si>
  <si>
    <t>AN-Brutto
monatlich
(Euro)</t>
  </si>
  <si>
    <t>SV-Anteil AG monatlich (Euro)</t>
  </si>
  <si>
    <t>U1
(Euro)</t>
  </si>
  <si>
    <t>U2
(Euro)</t>
  </si>
  <si>
    <t>U3
(Euro)</t>
  </si>
  <si>
    <t>AN-Brutto einmalig (Euro)</t>
  </si>
  <si>
    <t>SV-Anteil AG einmalig (Euro)</t>
  </si>
  <si>
    <t>NN</t>
  </si>
  <si>
    <t>E10/1</t>
  </si>
  <si>
    <t>TVöD VKA</t>
  </si>
  <si>
    <r>
      <t xml:space="preserve">1.1 Personalausgaben (Gruppe 1)
</t>
    </r>
    <r>
      <rPr>
        <sz val="12"/>
        <rFont val="Berlin Type Office"/>
        <family val="2"/>
      </rPr>
      <t>Hierzu zählen die Personalkosten des bereits vorhandenen und direkt bzw. anteilig am Projekt beteiligten Stammpersonals Ihrer Einrichtung.</t>
    </r>
  </si>
  <si>
    <r>
      <t xml:space="preserve">1.2 Personalausgaben (Gruppe 2)
</t>
    </r>
    <r>
      <rPr>
        <sz val="12"/>
        <rFont val="Berlin Type Office"/>
        <family val="2"/>
      </rPr>
      <t>Hierzu zählen die sozialversicherungspflichtigen Personalkosten für neues, extra für das Projekt eingestellte Personal.</t>
    </r>
  </si>
  <si>
    <t xml:space="preserve">Personalkostengruppe 2
</t>
  </si>
  <si>
    <t>2.[…]</t>
  </si>
  <si>
    <t>3.[…]</t>
  </si>
  <si>
    <r>
      <t xml:space="preserve">Die angegebenen Werte beziehen sich laut TV-L auf eine 39,4 Stundenwoche bei Vollzeitbeschäftigung und stellen die Vergleichswerte für das </t>
    </r>
    <r>
      <rPr>
        <b/>
        <sz val="9"/>
        <color theme="1"/>
        <rFont val="Berlin Type Office"/>
        <family val="2"/>
      </rPr>
      <t>Besserstellungsverbot</t>
    </r>
    <r>
      <rPr>
        <sz val="9"/>
        <color theme="1"/>
        <rFont val="Berlin Type Office"/>
        <family val="2"/>
      </rPr>
      <t xml:space="preserve"> dar. Teilzeitbeschäftigung ist anteilig zu berechnen.</t>
    </r>
  </si>
  <si>
    <t>redaktionelle Bearbeitung von Broschüren, Internetauftritt oder ähnlich; tarifliche Jahressonderzahlung im November</t>
  </si>
  <si>
    <t>- Kontoführungsgebühren, sofern es sich dabei nicht um ein projektbezogenes Bankkonto handelt</t>
  </si>
  <si>
    <t>- Reisekosten, die nicht den Bestimmungen des BRKG, der ARV oder den Vorgaben laut Zuwendungsbescheid entsprechen</t>
  </si>
  <si>
    <r>
      <rPr>
        <b/>
        <sz val="9"/>
        <color theme="1"/>
        <rFont val="Berlin Type Office"/>
        <family val="2"/>
      </rPr>
      <t>Einnahmen</t>
    </r>
    <r>
      <rPr>
        <b/>
        <sz val="8"/>
        <color theme="1"/>
        <rFont val="Berlin Type Office"/>
        <family val="2"/>
      </rPr>
      <t xml:space="preserve"> </t>
    </r>
    <r>
      <rPr>
        <sz val="8"/>
        <color theme="1"/>
        <rFont val="Berlin Type Office"/>
        <family val="2"/>
      </rPr>
      <t>(u.a. Verkaufserlöse, Eintritt, Teilnehmergebühr, Vermietung etc.)</t>
    </r>
  </si>
  <si>
    <t>Bitte reichen Sie mit den Antragsunterlagen auch immer den Finanzierungsplan samt Anlage als Excel-Datei ein. Das erleichtert das Nachrechnen.</t>
  </si>
  <si>
    <t>- Ausgaben, die nicht mit Originalbelegen und ohne Zahlungsbeleg nachgewiesen werden können</t>
  </si>
  <si>
    <t>- Ausgaben, die keinen wirtschaftlichen und sparsamen Umgang mit den Zuwendungsmitteln dokumentieren (z.B. nicht genutzte Skonti, Rabatte etc.)</t>
  </si>
  <si>
    <t>- Ausgaben, die nicht eindeutig dem Projekt zugeordnet werden können</t>
  </si>
  <si>
    <t>- Ausgaben, die spätere Erstattungen zur Folge haben (z.B. Pfandgelder, Mietkaution etc.)</t>
  </si>
  <si>
    <r>
      <t xml:space="preserve">Hierzu zählen die notwendigen und angemessenen Personalausgaben des bereits vorhandenen und direkt am Projekt beteiligten, </t>
    </r>
    <r>
      <rPr>
        <b/>
        <sz val="9"/>
        <color theme="1"/>
        <rFont val="Berlin Type Office"/>
        <family val="2"/>
      </rPr>
      <t>sozialversicherungspflichtigen</t>
    </r>
    <r>
      <rPr>
        <sz val="9"/>
        <color theme="1"/>
        <rFont val="Berlin Type Office"/>
        <family val="2"/>
      </rPr>
      <t xml:space="preserve"> Stammpersonals Ihrer Einrichtung. Diese sind grundsätzlich nicht förderfähig, wenn sie bereits anderweitig ausfinanziert sind, bspw. im Rahmen einer institutionellen Förderung. </t>
    </r>
  </si>
  <si>
    <t>- Ausgaben für Geschenke für Mitarbeitende, Honorarkräfte, Dienstleistende etc.</t>
  </si>
  <si>
    <t>- nicht für die Durchführung des Projektes notwendige Ausgaben bzw. keine sparsame und wirtschaftliche Mittelverwendung (z.B. Trinkgelder etc.)</t>
  </si>
  <si>
    <t>- Mahngebühren, Überziehungszinsen, Bußgelder, Geldstrafen, Prozesskosten</t>
  </si>
  <si>
    <r>
      <t xml:space="preserve">Es können nur Ausgaben gefördert werden, die in ihrer Art und Höhe zur Erreichung des Förderzweckes </t>
    </r>
    <r>
      <rPr>
        <b/>
        <sz val="9"/>
        <color theme="1"/>
        <rFont val="Berlin Type Office"/>
        <family val="2"/>
      </rPr>
      <t>angemessen</t>
    </r>
    <r>
      <rPr>
        <sz val="9"/>
        <color theme="1"/>
        <rFont val="Berlin Type Office"/>
        <family val="2"/>
      </rPr>
      <t xml:space="preserve"> (Grundsatz der Wirtschaftlichkeit und Sparsamkeit) </t>
    </r>
    <r>
      <rPr>
        <b/>
        <sz val="9"/>
        <color theme="1"/>
        <rFont val="Berlin Type Office"/>
        <family val="2"/>
      </rPr>
      <t>und notwendig</t>
    </r>
    <r>
      <rPr>
        <sz val="9"/>
        <color theme="1"/>
        <rFont val="Berlin Type Office"/>
        <family val="2"/>
      </rPr>
      <t xml:space="preserve"> (Grundsatz der Wirksamkeit, Projektbezogenheit) sind. Direkte Kosten sind Ausgaben, die nachweislich in unmittelbarem Zusammenhang mit dem Projekt anfallen und nicht durch die Verwaltungsgemeinkostenpauschale abgedeckt sind.</t>
    </r>
  </si>
  <si>
    <t xml:space="preserve">Weitere Hinweise siehe Tabellenblatt "Anlage".
</t>
  </si>
  <si>
    <t>Für den Verwendungsnachweis sind die Arbeitsverträge, Qualifikationsnachweise, Gehaltsabrechnungen und Abordnungsschreiben mit den Angaben zum Einsatz im Projekt vorzuhalten.</t>
  </si>
  <si>
    <r>
      <t>grundsätzlich nicht förderfähige Ausgaben</t>
    </r>
    <r>
      <rPr>
        <u/>
        <sz val="9"/>
        <color theme="1"/>
        <rFont val="Berlin Type Office"/>
        <family val="2"/>
      </rPr>
      <t xml:space="preserve"> </t>
    </r>
    <r>
      <rPr>
        <i/>
        <u/>
        <sz val="9"/>
        <color theme="1"/>
        <rFont val="Berlin Type Office"/>
        <family val="2"/>
      </rPr>
      <t>(nicht abschließend)</t>
    </r>
    <r>
      <rPr>
        <b/>
        <u/>
        <sz val="9"/>
        <color theme="1"/>
        <rFont val="Berlin Type Office"/>
        <family val="2"/>
      </rPr>
      <t>:</t>
    </r>
  </si>
  <si>
    <r>
      <t xml:space="preserve">1. Direkte Personalkosten
</t>
    </r>
    <r>
      <rPr>
        <sz val="8"/>
        <rFont val="Berlin Type Office"/>
        <family val="2"/>
      </rPr>
      <t xml:space="preserve">Die Daten sind identisch zur </t>
    </r>
    <r>
      <rPr>
        <b/>
        <sz val="8"/>
        <rFont val="Berlin Type Office"/>
        <family val="2"/>
      </rPr>
      <t>Anlage</t>
    </r>
    <r>
      <rPr>
        <sz val="8"/>
        <rFont val="Berlin Type Office"/>
        <family val="2"/>
      </rPr>
      <t xml:space="preserve">, dem Tabellenblatt zu den Personalausgaben und werden automatisch übernommen. </t>
    </r>
  </si>
  <si>
    <r>
      <rPr>
        <b/>
        <sz val="9"/>
        <rFont val="Berlin Type Office"/>
        <family val="2"/>
      </rPr>
      <t>siehe Tabellenblatt "Anlage"</t>
    </r>
    <r>
      <rPr>
        <sz val="9"/>
        <rFont val="Berlin Type Office"/>
        <family val="2"/>
      </rPr>
      <t xml:space="preserve">
SV-pflichtiges Stammpersonal, das anteilig für das Projekt tätig wird.
</t>
    </r>
  </si>
  <si>
    <r>
      <rPr>
        <b/>
        <sz val="9"/>
        <rFont val="Berlin Type Office"/>
        <family val="2"/>
      </rPr>
      <t>siehe Tabellenblatt "Anlage"</t>
    </r>
    <r>
      <rPr>
        <sz val="9"/>
        <rFont val="Berlin Type Office"/>
        <family val="2"/>
      </rPr>
      <t xml:space="preserve">
SV-pflichtiges Personal, das neu und ausschließlich für das Projekt eingestellt wird.
</t>
    </r>
  </si>
  <si>
    <r>
      <t xml:space="preserve">1.a) Verwaltungsgemeinkostenpauschale
</t>
    </r>
    <r>
      <rPr>
        <sz val="8"/>
        <rFont val="Berlin Type Office"/>
        <family val="2"/>
      </rPr>
      <t>Damit sind alle personalbezogenen und anteilig auf das Projekt umlegbare Verwaltungsgemeinkosten abgegolten. Der Betrag bemisst sich im Verwendungsnachweis an der Höhe der direkten IST-Personalkosten. (kein Einzelnachweis notwendig)</t>
    </r>
  </si>
  <si>
    <t>- Ausgaben, die außerhalb des Bewilligungszeitraumes entstanden sind</t>
  </si>
  <si>
    <t>- Ausgaben für den persönlichen Bedarf von Gästen, Mitwirkenden und Mitarbeitenden</t>
  </si>
  <si>
    <t>Bei Bedarf können Sie bei den Ausgabepositionen 2 und 3 weitere Zeilen hinzufügen oder nicht benötigte Zeilen löschen.</t>
  </si>
  <si>
    <t>Vorgaben / Anmerkungen</t>
  </si>
  <si>
    <r>
      <t xml:space="preserve">C. Beantragte Fördersumme </t>
    </r>
    <r>
      <rPr>
        <sz val="8"/>
        <rFont val="Berlin Type Office"/>
        <family val="2"/>
      </rPr>
      <t>(</t>
    </r>
    <r>
      <rPr>
        <i/>
        <sz val="8"/>
        <rFont val="Berlin Type Office"/>
        <family val="2"/>
      </rPr>
      <t xml:space="preserve">= Differenz zwischen Ausgaben und Einnahmen) </t>
    </r>
    <r>
      <rPr>
        <b/>
        <sz val="8"/>
        <rFont val="Berlin Type Office"/>
        <family val="2"/>
      </rPr>
      <t>Betrag muss mit dem Antragsformular übereinstimmen</t>
    </r>
  </si>
  <si>
    <t>Beschreibung (Angaben und Beträge müssen mit dem Antragsformular übereinstimmen)</t>
  </si>
  <si>
    <t xml:space="preserve">Personalkostengruppe 1
</t>
  </si>
  <si>
    <r>
      <rPr>
        <b/>
        <sz val="9"/>
        <rFont val="Berlin Type Office"/>
        <family val="2"/>
      </rPr>
      <t>Eigenleistungen</t>
    </r>
    <r>
      <rPr>
        <sz val="9"/>
        <rFont val="Berlin Type Office"/>
        <family val="2"/>
      </rPr>
      <t xml:space="preserve"> </t>
    </r>
    <r>
      <rPr>
        <sz val="8"/>
        <rFont val="Berlin Type Office"/>
        <family val="2"/>
      </rPr>
      <t>(nur nicht bare Leistungen für ehrenamtliche Tätigkeiten, Sachleistungen etc.; Angaben müssen mit dem Antragsformular übereinstimmen)</t>
    </r>
  </si>
  <si>
    <r>
      <rPr>
        <b/>
        <sz val="9"/>
        <color theme="1"/>
        <rFont val="Berlin Type Office"/>
        <family val="2"/>
      </rPr>
      <t>Sonstige Dienstleistungen</t>
    </r>
    <r>
      <rPr>
        <sz val="9"/>
        <color theme="1"/>
        <rFont val="Berlin Type Office"/>
        <family val="2"/>
      </rPr>
      <t xml:space="preserve"> sind Leistungen, die </t>
    </r>
    <r>
      <rPr>
        <u/>
        <sz val="9"/>
        <color theme="1"/>
        <rFont val="Berlin Type Office"/>
        <family val="2"/>
      </rPr>
      <t>nicht von freiberuflich tätigen Personen</t>
    </r>
    <r>
      <rPr>
        <sz val="9"/>
        <color theme="1"/>
        <rFont val="Berlin Type Office"/>
        <family val="2"/>
      </rPr>
      <t xml:space="preserve"> erbracht werden. Diese sind den Sachkosten zuzuordnen und unterliegen ebenfalls den vergaberechtlichen Bestimmungen. </t>
    </r>
    <r>
      <rPr>
        <u/>
        <sz val="9"/>
        <color theme="1"/>
        <rFont val="Berlin Type Office"/>
        <family val="2"/>
      </rPr>
      <t>Freelancer</t>
    </r>
    <r>
      <rPr>
        <sz val="9"/>
        <color theme="1"/>
        <rFont val="Berlin Type Office"/>
        <family val="2"/>
      </rPr>
      <t xml:space="preserve"> zählen auch dazu, sofern sie keine freiberufliche Tätigkeit nach oben genannter Definition ausüben. </t>
    </r>
  </si>
  <si>
    <r>
      <t xml:space="preserve">Datum des Finanzierungsplans </t>
    </r>
    <r>
      <rPr>
        <sz val="11"/>
        <color rgb="FFFF0000"/>
        <rFont val="Berlin Type Office"/>
        <family val="2"/>
      </rPr>
      <t xml:space="preserve">(bei späteren Aktualisierungen ist immer das aktuelle Datum einzutragen): </t>
    </r>
  </si>
  <si>
    <r>
      <t xml:space="preserve">2. Direkte Honorarkosten (Vergabeverfahren ist notwendig)
</t>
    </r>
    <r>
      <rPr>
        <sz val="8"/>
        <rFont val="Berlin Type Office"/>
        <family val="2"/>
      </rPr>
      <t xml:space="preserve">Es ist genau zu benennen, welche Ausgaben für selbständig (freiberuflich § 18 EStG) ausgeübte wissenschaftliche, künstlerische, schriftstellerische, unterrichtende oder erzieherische Tätigkeiten bzw. welche Ausgaben für Minijobs etc.auf Honorarbasis, Ehrenamts- oder Übungsleiterpauschalen im Projekt entstehen werden. </t>
    </r>
  </si>
  <si>
    <r>
      <t xml:space="preserve">3. Direkte Sachkosten, sonstige projektbezogene Fremdleistungen (Vergabeverfahren ist notwendig)
</t>
    </r>
    <r>
      <rPr>
        <sz val="8"/>
        <rFont val="Berlin Type Office"/>
        <family val="2"/>
      </rPr>
      <t>Es ist genau zu benennen, welche einzig dem Projekt zurechenbare Sachausgaben entstehen werden. Grundsätzlich anfallende Betriebskosten, die auch ohne das Projekt entstehen, sind mit der Verwaltungsgemeinkostenpauschale abgegolten, siehe Abschnitt 1.a).</t>
    </r>
  </si>
  <si>
    <r>
      <t xml:space="preserve">Alle </t>
    </r>
    <r>
      <rPr>
        <b/>
        <sz val="9"/>
        <color theme="1"/>
        <rFont val="Berlin Type Office"/>
        <family val="2"/>
      </rPr>
      <t>direkten Ausgaben</t>
    </r>
    <r>
      <rPr>
        <sz val="9"/>
        <color theme="1"/>
        <rFont val="Berlin Type Office"/>
        <family val="2"/>
      </rPr>
      <t xml:space="preserve"> müssen für die Durchführung des Projektes notwendig, im Bewilligungszeitraum veranlasst bzw. bezahlt und durch Rechnungen nachweisbar sein.</t>
    </r>
  </si>
  <si>
    <t>- Repräsentationsausgaben (z.B. Catering, Blumen, Alkohol, Getränke, Geschenke, Ausstellungseröffnungen, Premierenfeiern, Bewirtungskosten, Arbeitsessen, Betriebsfeiern etc.), 
   sofern diese nicht zwingend für das Projekt benötigt, beantragt und bewilligt werden</t>
  </si>
  <si>
    <t>- Bewirtungskosten für Mitarbeitende (auch von am Projekt beteiligten Kooperationspartnern etc.) zuzüglich etwaiger Nebenkosten anlässlich von Teambesprechungen und 
   internen Veranstaltungen oder ähnlich</t>
  </si>
  <si>
    <t>- Eigenbelege (d.h. auf sich selbst ausgestellte Rechnungen) für Leistungen, für die in der Regel keine Zahlung nachgewiesen werden kann</t>
  </si>
  <si>
    <t>- Eigenbelege (d.h. auf sich selbst ausgestellte Rechnungen) für grundsätzlich anfallende Betriebskosten (sogenannte Infrastrukturkosten, Overheadkosten etc.), die auch 
   ohne das Projekt entstehen (auch keine Pauschalen)</t>
  </si>
  <si>
    <t>- Honorare, die den eigenen Beschäftigten neben dem sozialversicherungspflichtigen Gehalt gezahlt werden sollen, wenn es sich dabei regulär um Vollzeitbeschäftigte handelt</t>
  </si>
  <si>
    <t>Individual- vertrag</t>
  </si>
  <si>
    <t>redaktionelle Bearbeitung von Broschüren, Internetauftritt oder ähnlich; arbeitsvertragliche Jahressonderzahlung im November</t>
  </si>
  <si>
    <r>
      <t xml:space="preserve">Die </t>
    </r>
    <r>
      <rPr>
        <b/>
        <sz val="9"/>
        <color theme="1"/>
        <rFont val="Berlin Type Office"/>
        <family val="2"/>
      </rPr>
      <t>Verwaltungsgemeinkostenpauschale</t>
    </r>
    <r>
      <rPr>
        <sz val="9"/>
        <color theme="1"/>
        <rFont val="Berlin Type Office"/>
        <family val="2"/>
      </rPr>
      <t xml:space="preserve"> ist nur förderfähig, wenn diese Ausgaben nicht bereits anderweitig durch eine institutionelle Förderung oder ähnlich ausfinanziert sind. Gemeint sind Büro- und Verwaltungsausgaben für das direkt am Projekt beteiligte Personal, welche auch ohne das Projekt entstehen würden (z.B. Büromiete, Strom, Heizung, Wasser, Reinigung, IT-Infrastruktur, Kommunikationsinfrastruktur, Versicherungen, Büromaterial, Instandhaltung, Sicherheit, allgemeine Buchführung, Verbandsumlagen etc.)</t>
    </r>
  </si>
  <si>
    <r>
      <t>nicht förderfähige Bestandteile der projektbezogenen Personalkosten</t>
    </r>
    <r>
      <rPr>
        <i/>
        <u/>
        <sz val="10"/>
        <color theme="1"/>
        <rFont val="Berlin Type Office"/>
        <family val="2"/>
      </rPr>
      <t xml:space="preserve"> (nicht abschließend)</t>
    </r>
    <r>
      <rPr>
        <b/>
        <i/>
        <u/>
        <sz val="10"/>
        <color theme="1"/>
        <rFont val="Berlin Type Office"/>
        <family val="2"/>
      </rPr>
      <t xml:space="preserve">:
</t>
    </r>
    <r>
      <rPr>
        <sz val="10"/>
        <color theme="1"/>
        <rFont val="Berlin Type Office"/>
        <family val="2"/>
      </rPr>
      <t xml:space="preserve">- personenbezogene Zuschläge, Erfolgsprämien oder Einzelbeihilfen (bspw. Brillenersatz) u.ä.
- Leistungen, die zusätzlich zu den tariflich festgelegten Sozialleistungen gezahlt werden (bspw. vergünstigte Verpflegung, Laptop usw)
Tariflich festgelegte Sozialleistungen beziehen sich auf den TV-L (bspw. § 20 Jahressonderzahlung), sofern keine andere Tarifbindung vorliegt und mit Zuwendungsbescheid bewilligt wird. </t>
    </r>
  </si>
  <si>
    <r>
      <rPr>
        <b/>
        <u/>
        <sz val="10"/>
        <color theme="1"/>
        <rFont val="Berlin Type Office"/>
        <family val="2"/>
      </rPr>
      <t>nicht zu den Bestandteilen der direkten förderfähigen Personalausgaben, sondern zu den Sachausgaben gehören:</t>
    </r>
    <r>
      <rPr>
        <sz val="10"/>
        <color theme="1"/>
        <rFont val="Berlin Type Office"/>
        <family val="2"/>
      </rPr>
      <t xml:space="preserve">
- Beiträge zur Berufsgenossenschaft und Unfallkasse
- arbeitsmedizinische Vorsorgeuntersuchungen
- Ausgaben für die allgemeine Geschäftsführung und allgemeine Verwaltung
Diese sind entweder mit der Verwaltungsgemeinkostenpauschale abgegolten </t>
    </r>
    <r>
      <rPr>
        <u/>
        <sz val="10"/>
        <color theme="1"/>
        <rFont val="Berlin Type Office"/>
        <family val="2"/>
      </rPr>
      <t>oder</t>
    </r>
    <r>
      <rPr>
        <sz val="10"/>
        <color theme="1"/>
        <rFont val="Berlin Type Office"/>
        <family val="2"/>
      </rPr>
      <t xml:space="preserve"> fallen direkt für das Projekt an und können einzeln bei den direkten Sachkosten angegeben werden.</t>
    </r>
  </si>
  <si>
    <r>
      <rPr>
        <b/>
        <sz val="9"/>
        <color theme="1"/>
        <rFont val="Berlin Type Office"/>
        <family val="2"/>
      </rPr>
      <t>Honorare</t>
    </r>
    <r>
      <rPr>
        <sz val="9"/>
        <color theme="1"/>
        <rFont val="Berlin Type Office"/>
        <family val="2"/>
      </rPr>
      <t xml:space="preserve"> (auch Minijob etc. auf Honorarbasis) sind Vergütungen für die geleistete Arbeit </t>
    </r>
    <r>
      <rPr>
        <b/>
        <sz val="9"/>
        <color theme="1"/>
        <rFont val="Berlin Type Office"/>
        <family val="2"/>
      </rPr>
      <t xml:space="preserve">von freiberuflich tätigen Personen, </t>
    </r>
    <r>
      <rPr>
        <sz val="9"/>
        <color theme="1"/>
        <rFont val="Berlin Type Office"/>
        <family val="2"/>
      </rPr>
      <t xml:space="preserve">siehe </t>
    </r>
    <r>
      <rPr>
        <b/>
        <sz val="9"/>
        <color theme="1"/>
        <rFont val="Berlin Type Office"/>
        <family val="2"/>
      </rPr>
      <t xml:space="preserve">§ 18 EStG. </t>
    </r>
    <r>
      <rPr>
        <sz val="9"/>
        <color theme="1"/>
        <rFont val="Berlin Type Office"/>
        <family val="2"/>
      </rPr>
      <t xml:space="preserve">Das wirtschaftlichste Angebot ist mit einem </t>
    </r>
    <r>
      <rPr>
        <b/>
        <sz val="9"/>
        <color theme="1"/>
        <rFont val="Berlin Type Office"/>
        <family val="2"/>
      </rPr>
      <t>Vergabeverfahren</t>
    </r>
    <r>
      <rPr>
        <sz val="9"/>
        <color theme="1"/>
        <rFont val="Berlin Type Office"/>
        <family val="2"/>
      </rPr>
      <t xml:space="preserve"> (mind. drei Angebote) zu ermitteln! Es gelten die Bestimmungen der Unterschwellenvergabeordnung (UVgO) in Verbindung mit Nr. 3.5 ANBest-P. 
</t>
    </r>
    <r>
      <rPr>
        <b/>
        <sz val="9"/>
        <color theme="1"/>
        <rFont val="Berlin Type Office"/>
        <family val="2"/>
      </rPr>
      <t>Stundenunabhängige Honorare:</t>
    </r>
    <r>
      <rPr>
        <sz val="9"/>
        <color theme="1"/>
        <rFont val="Berlin Type Office"/>
        <family val="2"/>
      </rPr>
      <t xml:space="preserve"> Hierbei handelt es sich in der Regel um </t>
    </r>
    <r>
      <rPr>
        <u/>
        <sz val="9"/>
        <color theme="1"/>
        <rFont val="Berlin Type Office"/>
        <family val="2"/>
      </rPr>
      <t>Werkverträge</t>
    </r>
    <r>
      <rPr>
        <sz val="9"/>
        <color theme="1"/>
        <rFont val="Berlin Type Office"/>
        <family val="2"/>
      </rPr>
      <t xml:space="preserve"> gemäß § 631 ff BGB. Ein Auftragnehmer verpflichtet sich zur Herstellung eines bestimmten Werkes zu einem Festpreis. 
</t>
    </r>
    <r>
      <rPr>
        <b/>
        <sz val="9"/>
        <color theme="1"/>
        <rFont val="Berlin Type Office"/>
        <family val="2"/>
      </rPr>
      <t>Honorare auf Stundenbasis:</t>
    </r>
    <r>
      <rPr>
        <sz val="9"/>
        <color theme="1"/>
        <rFont val="Berlin Type Office"/>
        <family val="2"/>
      </rPr>
      <t xml:space="preserve"> Hier ist der Nachweis eines Stundenzettels verpflichtend. Als </t>
    </r>
    <r>
      <rPr>
        <u/>
        <sz val="9"/>
        <color theme="1"/>
        <rFont val="Berlin Type Office"/>
        <family val="2"/>
      </rPr>
      <t>Untergrenze</t>
    </r>
    <r>
      <rPr>
        <sz val="9"/>
        <color theme="1"/>
        <rFont val="Berlin Type Office"/>
        <family val="2"/>
      </rPr>
      <t xml:space="preserve"> des Stundensatzes gilt regelmäßig der jeweils höhere Landes- bzw. Bundesmindestlohn. Als </t>
    </r>
    <r>
      <rPr>
        <u/>
        <sz val="9"/>
        <color theme="1"/>
        <rFont val="Berlin Type Office"/>
        <family val="2"/>
      </rPr>
      <t>Obergrenze</t>
    </r>
    <r>
      <rPr>
        <sz val="9"/>
        <color theme="1"/>
        <rFont val="Berlin Type Office"/>
        <family val="2"/>
      </rPr>
      <t xml:space="preserve"> des Stundensatzes kann als Vergleichswert die im Land Berlin gängige Honorarverordnung (Bandbreitenregelung) herangezogen werden, sofern ein tätigkeitsbezogener Vergleich dazu möglich ist.</t>
    </r>
  </si>
  <si>
    <r>
      <t xml:space="preserve">Hierzu zählen die notwendigen und angemessenen Personalkosten für neues, extra für das Projekt eingestellte, </t>
    </r>
    <r>
      <rPr>
        <b/>
        <sz val="9"/>
        <color theme="1"/>
        <rFont val="Berlin Type Office"/>
        <family val="2"/>
      </rPr>
      <t>sozialversicherungspflichtige</t>
    </r>
    <r>
      <rPr>
        <sz val="9"/>
        <color theme="1"/>
        <rFont val="Berlin Type Office"/>
        <family val="2"/>
      </rPr>
      <t xml:space="preserve"> Personal.
</t>
    </r>
  </si>
  <si>
    <r>
      <rPr>
        <b/>
        <sz val="9"/>
        <rFont val="Berlin Type Office"/>
        <family val="2"/>
      </rPr>
      <t>Vergabeverfahren</t>
    </r>
    <r>
      <rPr>
        <sz val="9"/>
        <rFont val="Berlin Type Office"/>
        <family val="2"/>
      </rPr>
      <t xml:space="preserve"> (UVgO in Verbindung mit Nr. 3 ANBest-P) bedeutet, dass je nach voraussichtlichem Auftragswert bspw. formlose Preisvergleiche vorzunehmen oder mindestens drei geeignete Unternehmen bzw. Anbieter zur Abgabe eines schriftlichen Angebotes aufzufordern sind. Diese und das Auswahlergebnis sind zu begründen und zu dokumentieren. Für freiberufliche Leistungen und Bauleistungen gelten gesonderte Bestimmungen. Näheres dazu wird Bestandteil des Zuwendungsbescheides sein.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</si>
</sst>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3" formatCode="_-* #,##0.00_-;\-* #,##0.00_-;_-* &quot;-&quot;??_-;_-@_-"/>
    <numFmt numFmtId="164" formatCode="_-* #,##0.00\ _€_-;\-* #,##0.00\ _€_-;_-* &quot;-&quot;??\ _€_-;_-@_-"/>
    <numFmt numFmtId="165" formatCode="0.0"/>
    <numFmt numFmtId="166" formatCode="#,##0.00\ &quot;€&quot;"/>
    <numFmt numFmtId="167" formatCode="#,##0_ ;\-#,##0\ "/>
  </numFmts>
  <fonts count="46" x14ac:knownFonts="1">
    <font>
      <sz val="10"/>
      <color theme="1"/>
      <name val="Arial"/>
      <family val="2"/>
    </font>
    <font>
      <sz val="11"/>
      <color theme="1"/>
      <name val="Berlin Type Office"/>
      <family val="2"/>
    </font>
    <font>
      <sz val="11"/>
      <color theme="1"/>
      <name val="Berlin Type Office"/>
      <family val="2"/>
    </font>
    <font>
      <sz val="11"/>
      <color theme="1"/>
      <name val="Berlin Type Office"/>
      <family val="2"/>
    </font>
    <font>
      <sz val="10"/>
      <color theme="1"/>
      <name val="Arial"/>
      <family val="2"/>
    </font>
    <font>
      <b/>
      <sz val="10"/>
      <color theme="1"/>
      <name val="Arial"/>
      <family val="2"/>
    </font>
    <font>
      <u/>
      <sz val="10"/>
      <color theme="10"/>
      <name val="Arial"/>
      <family val="2"/>
    </font>
    <font>
      <sz val="10"/>
      <name val="Arial"/>
      <family val="2"/>
    </font>
    <font>
      <sz val="9"/>
      <name val="Berlin Type Office"/>
      <family val="2"/>
    </font>
    <font>
      <sz val="9"/>
      <color theme="1"/>
      <name val="Berlin Type Office"/>
      <family val="2"/>
    </font>
    <font>
      <b/>
      <sz val="11"/>
      <name val="Berlin Type Office"/>
      <family val="2"/>
    </font>
    <font>
      <sz val="9"/>
      <color rgb="FFFF0000"/>
      <name val="Berlin Type Office"/>
      <family val="2"/>
    </font>
    <font>
      <b/>
      <sz val="9"/>
      <name val="Berlin Type Office"/>
      <family val="2"/>
    </font>
    <font>
      <b/>
      <sz val="9"/>
      <color theme="1"/>
      <name val="Berlin Type Office"/>
      <family val="2"/>
    </font>
    <font>
      <b/>
      <sz val="8"/>
      <name val="Arial"/>
      <family val="2"/>
    </font>
    <font>
      <sz val="11"/>
      <color theme="1"/>
      <name val="Calibri"/>
      <family val="2"/>
      <scheme val="minor"/>
    </font>
    <font>
      <b/>
      <sz val="10"/>
      <name val="Berlin Type Office"/>
      <family val="2"/>
    </font>
    <font>
      <sz val="10"/>
      <color theme="1"/>
      <name val="Berlin Type Office"/>
      <family val="2"/>
    </font>
    <font>
      <sz val="8"/>
      <name val="Berlin Type Office"/>
      <family val="2"/>
    </font>
    <font>
      <sz val="8"/>
      <color theme="1"/>
      <name val="Berlin Type Office"/>
      <family val="2"/>
    </font>
    <font>
      <b/>
      <sz val="8"/>
      <color theme="1"/>
      <name val="Berlin Type Office"/>
      <family val="2"/>
    </font>
    <font>
      <i/>
      <sz val="8"/>
      <color theme="1"/>
      <name val="Berlin Type Office"/>
      <family val="2"/>
    </font>
    <font>
      <i/>
      <sz val="8"/>
      <name val="Berlin Type Office"/>
      <family val="2"/>
    </font>
    <font>
      <sz val="8"/>
      <name val="Arial"/>
      <family val="2"/>
    </font>
    <font>
      <b/>
      <sz val="9"/>
      <name val="Arial"/>
      <family val="2"/>
    </font>
    <font>
      <sz val="9"/>
      <name val="Arial"/>
      <family val="2"/>
    </font>
    <font>
      <sz val="8"/>
      <name val="Times New Roman"/>
      <family val="1"/>
    </font>
    <font>
      <u/>
      <sz val="9"/>
      <color theme="1"/>
      <name val="Berlin Type Office"/>
      <family val="2"/>
    </font>
    <font>
      <u/>
      <sz val="9"/>
      <color theme="10"/>
      <name val="Berlin Type Office"/>
      <family val="2"/>
    </font>
    <font>
      <b/>
      <sz val="12"/>
      <name val="Berlin Type Office"/>
      <family val="2"/>
    </font>
    <font>
      <b/>
      <sz val="8"/>
      <name val="Berlin Type Office"/>
      <family val="2"/>
    </font>
    <font>
      <sz val="10"/>
      <name val="Berlin Type Office"/>
      <family val="2"/>
    </font>
    <font>
      <sz val="12"/>
      <name val="Berlin Type Office"/>
      <family val="2"/>
    </font>
    <font>
      <i/>
      <sz val="10"/>
      <color theme="0" tint="-0.499984740745262"/>
      <name val="Berlin Type Office"/>
      <family val="2"/>
    </font>
    <font>
      <b/>
      <sz val="10"/>
      <color theme="1"/>
      <name val="Berlin Type Office"/>
      <family val="2"/>
    </font>
    <font>
      <sz val="8"/>
      <color theme="1"/>
      <name val="Arial"/>
      <family val="2"/>
    </font>
    <font>
      <b/>
      <i/>
      <sz val="10"/>
      <color theme="0" tint="-0.499984740745262"/>
      <name val="Berlin Type Office"/>
      <family val="2"/>
    </font>
    <font>
      <b/>
      <u/>
      <sz val="9"/>
      <color theme="1"/>
      <name val="Berlin Type Office"/>
      <family val="2"/>
    </font>
    <font>
      <b/>
      <u/>
      <sz val="10"/>
      <color theme="1"/>
      <name val="Berlin Type Office"/>
      <family val="2"/>
    </font>
    <font>
      <i/>
      <u/>
      <sz val="10"/>
      <color theme="1"/>
      <name val="Berlin Type Office"/>
      <family val="2"/>
    </font>
    <font>
      <i/>
      <u/>
      <sz val="9"/>
      <color theme="1"/>
      <name val="Berlin Type Office"/>
      <family val="2"/>
    </font>
    <font>
      <b/>
      <i/>
      <u/>
      <sz val="10"/>
      <color theme="1"/>
      <name val="Berlin Type Office"/>
      <family val="2"/>
    </font>
    <font>
      <sz val="9"/>
      <color indexed="81"/>
      <name val="Segoe UI"/>
      <family val="2"/>
    </font>
    <font>
      <sz val="11"/>
      <color rgb="FFFF0000"/>
      <name val="Berlin Type Office"/>
      <family val="2"/>
    </font>
    <font>
      <b/>
      <sz val="11"/>
      <color rgb="FFFF0000"/>
      <name val="Berlin Type Office"/>
      <family val="2"/>
    </font>
    <font>
      <u/>
      <sz val="10"/>
      <color theme="1"/>
      <name val="Berlin Type Office"/>
      <family val="2"/>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0" fontId="7" fillId="0" borderId="0"/>
    <xf numFmtId="164" fontId="4" fillId="0" borderId="0" applyFont="0" applyFill="0" applyBorder="0" applyAlignment="0" applyProtection="0"/>
    <xf numFmtId="9" fontId="15" fillId="0" borderId="0" applyFont="0" applyFill="0" applyBorder="0" applyAlignment="0" applyProtection="0"/>
    <xf numFmtId="43" fontId="4" fillId="0" borderId="0" applyFont="0" applyFill="0" applyBorder="0" applyAlignment="0" applyProtection="0"/>
    <xf numFmtId="0" fontId="4" fillId="0" borderId="0"/>
    <xf numFmtId="9" fontId="1" fillId="0" borderId="0" applyFont="0" applyFill="0" applyBorder="0" applyAlignment="0" applyProtection="0"/>
  </cellStyleXfs>
  <cellXfs count="229">
    <xf numFmtId="0" fontId="0" fillId="0" borderId="0" xfId="0"/>
    <xf numFmtId="0" fontId="8" fillId="5" borderId="0" xfId="3" applyFont="1" applyFill="1" applyProtection="1">
      <protection hidden="1"/>
    </xf>
    <xf numFmtId="0" fontId="9" fillId="0" borderId="0" xfId="0" applyFont="1"/>
    <xf numFmtId="0" fontId="9" fillId="5" borderId="0" xfId="0" applyFont="1" applyFill="1"/>
    <xf numFmtId="0" fontId="9" fillId="0" borderId="0" xfId="0" applyFont="1" applyAlignment="1">
      <alignment horizontal="right"/>
    </xf>
    <xf numFmtId="0" fontId="10" fillId="5" borderId="0" xfId="3" applyFont="1" applyFill="1" applyAlignment="1" applyProtection="1">
      <alignment vertical="top"/>
      <protection hidden="1"/>
    </xf>
    <xf numFmtId="0" fontId="10" fillId="5" borderId="0" xfId="3" applyFont="1" applyFill="1" applyProtection="1">
      <protection hidden="1"/>
    </xf>
    <xf numFmtId="49" fontId="10" fillId="5" borderId="0" xfId="3" applyNumberFormat="1" applyFont="1" applyFill="1" applyAlignment="1" applyProtection="1">
      <alignment vertical="top" wrapText="1"/>
      <protection locked="0"/>
    </xf>
    <xf numFmtId="49" fontId="8" fillId="5" borderId="0" xfId="3" applyNumberFormat="1" applyFont="1" applyFill="1" applyAlignment="1" applyProtection="1">
      <alignment vertical="top" wrapText="1"/>
      <protection locked="0"/>
    </xf>
    <xf numFmtId="0" fontId="9" fillId="5" borderId="0" xfId="0" applyFont="1" applyFill="1" applyAlignment="1">
      <alignment horizontal="right"/>
    </xf>
    <xf numFmtId="0" fontId="17" fillId="5" borderId="0" xfId="0" applyFont="1" applyFill="1"/>
    <xf numFmtId="0" fontId="12" fillId="5" borderId="1" xfId="3" applyFont="1" applyFill="1" applyBorder="1" applyAlignment="1" applyProtection="1">
      <alignment vertical="center"/>
      <protection hidden="1"/>
    </xf>
    <xf numFmtId="49" fontId="12" fillId="5" borderId="0" xfId="3" applyNumberFormat="1" applyFont="1" applyFill="1" applyAlignment="1" applyProtection="1">
      <alignment horizontal="center" vertical="top" wrapText="1"/>
      <protection locked="0"/>
    </xf>
    <xf numFmtId="49" fontId="14" fillId="5" borderId="0" xfId="3" applyNumberFormat="1" applyFont="1" applyFill="1" applyAlignment="1" applyProtection="1">
      <alignment horizontal="center" vertical="top" wrapText="1"/>
      <protection locked="0"/>
    </xf>
    <xf numFmtId="0" fontId="17" fillId="0" borderId="0" xfId="0" applyFont="1"/>
    <xf numFmtId="0" fontId="29" fillId="5" borderId="0" xfId="3" applyFont="1" applyFill="1" applyProtection="1">
      <protection hidden="1"/>
    </xf>
    <xf numFmtId="0" fontId="30" fillId="5" borderId="0" xfId="3" applyFont="1" applyFill="1" applyProtection="1">
      <protection hidden="1"/>
    </xf>
    <xf numFmtId="0" fontId="31" fillId="5" borderId="0" xfId="3" applyFont="1" applyFill="1"/>
    <xf numFmtId="0" fontId="17" fillId="5" borderId="0" xfId="0" applyFont="1" applyFill="1" applyAlignment="1">
      <alignment horizontal="right"/>
    </xf>
    <xf numFmtId="0" fontId="29" fillId="5" borderId="0" xfId="3" applyFont="1" applyFill="1"/>
    <xf numFmtId="0" fontId="17" fillId="5" borderId="0" xfId="0" applyFont="1" applyFill="1" applyAlignment="1">
      <alignment vertical="center"/>
    </xf>
    <xf numFmtId="0" fontId="17" fillId="5" borderId="0" xfId="0" applyFont="1" applyFill="1" applyAlignment="1">
      <alignment horizontal="center" vertical="top"/>
    </xf>
    <xf numFmtId="165" fontId="33" fillId="5" borderId="1" xfId="0" applyNumberFormat="1" applyFont="1" applyFill="1" applyBorder="1" applyAlignment="1" applyProtection="1">
      <alignment horizontal="center" vertical="top" wrapText="1"/>
      <protection locked="0"/>
    </xf>
    <xf numFmtId="8" fontId="33" fillId="5" borderId="1" xfId="4" applyNumberFormat="1" applyFont="1" applyFill="1" applyBorder="1" applyAlignment="1">
      <alignment horizontal="right" vertical="top"/>
    </xf>
    <xf numFmtId="0" fontId="33" fillId="5" borderId="0" xfId="0" applyFont="1" applyFill="1" applyAlignment="1">
      <alignment horizontal="right"/>
    </xf>
    <xf numFmtId="0" fontId="16" fillId="5" borderId="0" xfId="0" applyFont="1" applyFill="1" applyAlignment="1">
      <alignment horizontal="left"/>
    </xf>
    <xf numFmtId="166" fontId="16" fillId="5" borderId="0" xfId="0" applyNumberFormat="1" applyFont="1" applyFill="1" applyAlignment="1">
      <alignment horizontal="center"/>
    </xf>
    <xf numFmtId="0" fontId="34" fillId="5" borderId="1" xfId="0" applyFont="1" applyFill="1" applyBorder="1" applyAlignment="1">
      <alignment horizontal="right"/>
    </xf>
    <xf numFmtId="8" fontId="34" fillId="0" borderId="1" xfId="4" applyNumberFormat="1" applyFont="1" applyFill="1" applyBorder="1" applyAlignment="1" applyProtection="1">
      <alignment horizontal="right" wrapText="1"/>
    </xf>
    <xf numFmtId="0" fontId="17" fillId="3" borderId="0" xfId="0" applyFont="1" applyFill="1"/>
    <xf numFmtId="0" fontId="1" fillId="5" borderId="0" xfId="0" applyFont="1" applyFill="1"/>
    <xf numFmtId="0" fontId="1" fillId="5" borderId="0" xfId="0" applyFont="1" applyFill="1" applyAlignment="1">
      <alignment horizontal="right"/>
    </xf>
    <xf numFmtId="0" fontId="0" fillId="3" borderId="1" xfId="0" applyFill="1" applyBorder="1" applyAlignment="1">
      <alignment horizontal="center" vertical="center" wrapText="1"/>
    </xf>
    <xf numFmtId="49" fontId="33" fillId="5" borderId="1" xfId="0" applyNumberFormat="1" applyFont="1" applyFill="1" applyBorder="1" applyAlignment="1" applyProtection="1">
      <alignment horizontal="left" vertical="top" wrapText="1"/>
      <protection locked="0"/>
    </xf>
    <xf numFmtId="49" fontId="33" fillId="5" borderId="1" xfId="0" applyNumberFormat="1" applyFont="1" applyFill="1" applyBorder="1" applyAlignment="1" applyProtection="1">
      <alignment horizontal="center" vertical="top" wrapText="1"/>
      <protection locked="0"/>
    </xf>
    <xf numFmtId="0" fontId="33" fillId="5" borderId="1" xfId="0" applyFont="1" applyFill="1" applyBorder="1" applyAlignment="1" applyProtection="1">
      <alignment horizontal="center" vertical="top" wrapText="1"/>
      <protection locked="0"/>
    </xf>
    <xf numFmtId="167" fontId="33" fillId="5" borderId="1" xfId="4" applyNumberFormat="1" applyFont="1" applyFill="1" applyBorder="1" applyAlignment="1" applyProtection="1">
      <alignment horizontal="center" vertical="top" wrapText="1"/>
      <protection locked="0"/>
    </xf>
    <xf numFmtId="9" fontId="33" fillId="5" borderId="1" xfId="8" applyFont="1" applyFill="1" applyBorder="1" applyAlignment="1">
      <alignment horizontal="center" vertical="top"/>
    </xf>
    <xf numFmtId="8" fontId="36" fillId="5" borderId="1" xfId="4" applyNumberFormat="1" applyFont="1" applyFill="1" applyBorder="1" applyAlignment="1">
      <alignment horizontal="right" vertical="top"/>
    </xf>
    <xf numFmtId="8" fontId="33" fillId="5" borderId="1" xfId="4" applyNumberFormat="1" applyFont="1" applyFill="1" applyBorder="1" applyAlignment="1">
      <alignment horizontal="left" vertical="top" wrapText="1"/>
    </xf>
    <xf numFmtId="49" fontId="31" fillId="5" borderId="1" xfId="0" applyNumberFormat="1" applyFont="1" applyFill="1" applyBorder="1" applyAlignment="1" applyProtection="1">
      <alignment horizontal="left" vertical="top" wrapText="1"/>
      <protection locked="0"/>
    </xf>
    <xf numFmtId="49" fontId="31" fillId="5" borderId="1" xfId="0" applyNumberFormat="1" applyFont="1" applyFill="1" applyBorder="1" applyAlignment="1" applyProtection="1">
      <alignment horizontal="center" vertical="top" wrapText="1"/>
      <protection locked="0"/>
    </xf>
    <xf numFmtId="0" fontId="31" fillId="5" borderId="1" xfId="0" applyFont="1" applyFill="1" applyBorder="1" applyAlignment="1" applyProtection="1">
      <alignment horizontal="center" vertical="top" wrapText="1"/>
      <protection locked="0"/>
    </xf>
    <xf numFmtId="167" fontId="31" fillId="5" borderId="1" xfId="4" applyNumberFormat="1" applyFont="1" applyFill="1" applyBorder="1" applyAlignment="1" applyProtection="1">
      <alignment horizontal="center" vertical="top" wrapText="1"/>
      <protection locked="0"/>
    </xf>
    <xf numFmtId="9" fontId="31" fillId="5" borderId="1" xfId="8" applyFont="1" applyFill="1" applyBorder="1" applyAlignment="1">
      <alignment horizontal="center" vertical="top"/>
    </xf>
    <xf numFmtId="165" fontId="31" fillId="5" borderId="1" xfId="0" applyNumberFormat="1" applyFont="1" applyFill="1" applyBorder="1" applyAlignment="1" applyProtection="1">
      <alignment horizontal="center" vertical="top" wrapText="1"/>
      <protection locked="0"/>
    </xf>
    <xf numFmtId="8" fontId="31" fillId="5" borderId="1" xfId="4" applyNumberFormat="1" applyFont="1" applyFill="1" applyBorder="1" applyAlignment="1">
      <alignment horizontal="right" vertical="top"/>
    </xf>
    <xf numFmtId="8" fontId="16" fillId="5" borderId="1" xfId="4" applyNumberFormat="1" applyFont="1" applyFill="1" applyBorder="1" applyAlignment="1">
      <alignment horizontal="right" vertical="top"/>
    </xf>
    <xf numFmtId="8" fontId="31" fillId="5" borderId="1" xfId="4" applyNumberFormat="1" applyFont="1" applyFill="1" applyBorder="1" applyAlignment="1">
      <alignment horizontal="left" vertical="top" wrapText="1"/>
    </xf>
    <xf numFmtId="49" fontId="10" fillId="5" borderId="0" xfId="3" applyNumberFormat="1" applyFont="1" applyFill="1" applyBorder="1" applyAlignment="1" applyProtection="1">
      <alignment vertical="top" wrapText="1"/>
      <protection locked="0"/>
    </xf>
    <xf numFmtId="49" fontId="12" fillId="5" borderId="0" xfId="3" applyNumberFormat="1" applyFont="1" applyFill="1" applyBorder="1" applyAlignment="1" applyProtection="1">
      <alignment horizontal="center" vertical="top" wrapText="1"/>
      <protection locked="0"/>
    </xf>
    <xf numFmtId="49" fontId="14" fillId="5" borderId="0" xfId="3" applyNumberFormat="1" applyFont="1" applyFill="1" applyBorder="1" applyAlignment="1" applyProtection="1">
      <alignment horizontal="center" vertical="top" wrapText="1"/>
      <protection locked="0"/>
    </xf>
    <xf numFmtId="0" fontId="17" fillId="5" borderId="0" xfId="0" applyFont="1" applyFill="1" applyBorder="1" applyAlignment="1">
      <alignment vertical="center"/>
    </xf>
    <xf numFmtId="8" fontId="33" fillId="5" borderId="0" xfId="4" applyNumberFormat="1" applyFont="1" applyFill="1" applyBorder="1" applyAlignment="1">
      <alignment horizontal="left" vertical="top" wrapText="1"/>
    </xf>
    <xf numFmtId="8" fontId="31" fillId="5" borderId="0" xfId="4" applyNumberFormat="1" applyFont="1" applyFill="1" applyBorder="1" applyAlignment="1">
      <alignment horizontal="left" vertical="top" wrapText="1"/>
    </xf>
    <xf numFmtId="0" fontId="0" fillId="5" borderId="0" xfId="0" applyFill="1" applyBorder="1" applyAlignment="1">
      <alignment horizontal="center" vertical="center" wrapText="1"/>
    </xf>
    <xf numFmtId="0" fontId="38" fillId="5" borderId="0" xfId="0" applyFont="1" applyFill="1"/>
    <xf numFmtId="0" fontId="28" fillId="5" borderId="0" xfId="2" applyFont="1" applyFill="1"/>
    <xf numFmtId="0" fontId="9" fillId="5" borderId="0" xfId="0" quotePrefix="1" applyFont="1" applyFill="1"/>
    <xf numFmtId="0" fontId="8" fillId="5" borderId="0" xfId="3" applyFont="1" applyFill="1" applyProtection="1">
      <protection locked="0" hidden="1"/>
    </xf>
    <xf numFmtId="0" fontId="8" fillId="5" borderId="0" xfId="3" applyFont="1" applyFill="1" applyBorder="1" applyProtection="1">
      <protection locked="0" hidden="1"/>
    </xf>
    <xf numFmtId="0" fontId="37" fillId="5" borderId="0" xfId="0" applyFont="1" applyFill="1" applyProtection="1">
      <protection locked="0"/>
    </xf>
    <xf numFmtId="0" fontId="9" fillId="0" borderId="0" xfId="0" applyFont="1" applyProtection="1">
      <protection locked="0"/>
    </xf>
    <xf numFmtId="0" fontId="10" fillId="5" borderId="0" xfId="3" applyFont="1" applyFill="1" applyAlignment="1" applyProtection="1">
      <alignment vertical="top"/>
      <protection locked="0" hidden="1"/>
    </xf>
    <xf numFmtId="0" fontId="10" fillId="5" borderId="0" xfId="3" applyFont="1" applyFill="1" applyProtection="1">
      <protection locked="0" hidden="1"/>
    </xf>
    <xf numFmtId="0" fontId="11" fillId="5" borderId="0" xfId="0" applyFont="1" applyFill="1" applyBorder="1" applyAlignment="1" applyProtection="1">
      <alignment vertical="top" wrapText="1"/>
      <protection locked="0"/>
    </xf>
    <xf numFmtId="0" fontId="2" fillId="5" borderId="0" xfId="0" applyFont="1" applyFill="1" applyProtection="1">
      <protection locked="0"/>
    </xf>
    <xf numFmtId="0" fontId="12" fillId="5" borderId="1" xfId="3" applyFont="1" applyFill="1" applyBorder="1" applyAlignment="1" applyProtection="1">
      <alignment vertical="center"/>
      <protection locked="0" hidden="1"/>
    </xf>
    <xf numFmtId="0" fontId="8" fillId="5" borderId="1" xfId="3" applyFont="1" applyFill="1" applyBorder="1" applyAlignment="1" applyProtection="1">
      <alignment vertical="center" wrapText="1"/>
      <protection locked="0" hidden="1"/>
    </xf>
    <xf numFmtId="14" fontId="8" fillId="5" borderId="1" xfId="3" applyNumberFormat="1" applyFont="1" applyFill="1" applyBorder="1" applyAlignment="1" applyProtection="1">
      <alignment horizontal="center" vertical="center"/>
      <protection locked="0" hidden="1"/>
    </xf>
    <xf numFmtId="14" fontId="8" fillId="5" borderId="0" xfId="3" applyNumberFormat="1" applyFont="1" applyFill="1" applyBorder="1" applyAlignment="1" applyProtection="1">
      <alignment horizontal="center" vertical="center"/>
      <protection locked="0" hidden="1"/>
    </xf>
    <xf numFmtId="0" fontId="9" fillId="5" borderId="5" xfId="0" applyFont="1" applyFill="1" applyBorder="1" applyProtection="1">
      <protection locked="0"/>
    </xf>
    <xf numFmtId="0" fontId="8" fillId="5" borderId="1" xfId="3" applyFont="1" applyFill="1" applyBorder="1" applyAlignment="1" applyProtection="1">
      <alignment horizontal="center" vertical="center"/>
      <protection locked="0" hidden="1"/>
    </xf>
    <xf numFmtId="0" fontId="8" fillId="5" borderId="0" xfId="3" applyFont="1" applyFill="1" applyBorder="1" applyAlignment="1" applyProtection="1">
      <alignment horizontal="center" vertical="center"/>
      <protection locked="0" hidden="1"/>
    </xf>
    <xf numFmtId="0" fontId="9" fillId="5" borderId="1" xfId="0" applyFont="1" applyFill="1" applyBorder="1" applyProtection="1">
      <protection locked="0"/>
    </xf>
    <xf numFmtId="0" fontId="13" fillId="0" borderId="1" xfId="0" applyFont="1" applyBorder="1" applyAlignment="1" applyProtection="1">
      <alignment vertical="center"/>
      <protection locked="0"/>
    </xf>
    <xf numFmtId="14" fontId="9" fillId="5" borderId="1" xfId="0" applyNumberFormat="1" applyFont="1" applyFill="1" applyBorder="1" applyAlignment="1" applyProtection="1">
      <alignment vertical="center" wrapText="1"/>
      <protection locked="0"/>
    </xf>
    <xf numFmtId="0" fontId="9" fillId="5" borderId="0" xfId="0" applyFont="1" applyFill="1" applyProtection="1">
      <protection locked="0" hidden="1"/>
    </xf>
    <xf numFmtId="0" fontId="9" fillId="5" borderId="0" xfId="0" applyFont="1" applyFill="1" applyBorder="1" applyProtection="1">
      <protection locked="0" hidden="1"/>
    </xf>
    <xf numFmtId="0" fontId="9" fillId="5" borderId="0" xfId="0" applyFont="1" applyFill="1" applyProtection="1">
      <protection locked="0"/>
    </xf>
    <xf numFmtId="0" fontId="13" fillId="7" borderId="1"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vertical="center"/>
      <protection locked="0"/>
    </xf>
    <xf numFmtId="0" fontId="9" fillId="5" borderId="0" xfId="0" applyFont="1" applyFill="1" applyBorder="1" applyAlignment="1" applyProtection="1">
      <alignment vertical="top" wrapText="1"/>
      <protection locked="0"/>
    </xf>
    <xf numFmtId="0" fontId="9" fillId="0" borderId="0" xfId="0" applyFont="1" applyAlignment="1" applyProtection="1">
      <alignment horizontal="right" vertical="top"/>
      <protection locked="0"/>
    </xf>
    <xf numFmtId="0" fontId="12" fillId="5" borderId="0" xfId="3" applyFont="1" applyFill="1" applyBorder="1" applyAlignment="1" applyProtection="1">
      <alignment horizontal="left" vertical="center" wrapText="1"/>
      <protection locked="0" hidden="1"/>
    </xf>
    <xf numFmtId="0" fontId="9" fillId="5" borderId="1" xfId="0" applyFont="1" applyFill="1" applyBorder="1" applyAlignment="1" applyProtection="1">
      <alignment vertical="top" wrapText="1"/>
      <protection locked="0"/>
    </xf>
    <xf numFmtId="0" fontId="9" fillId="0" borderId="0" xfId="0" applyFont="1" applyAlignment="1" applyProtection="1">
      <alignment vertical="top"/>
      <protection locked="0"/>
    </xf>
    <xf numFmtId="49" fontId="8" fillId="5" borderId="1" xfId="3" applyNumberFormat="1" applyFont="1" applyFill="1" applyBorder="1" applyAlignment="1" applyProtection="1">
      <alignment horizontal="left" vertical="top"/>
      <protection locked="0" hidden="1"/>
    </xf>
    <xf numFmtId="49" fontId="8" fillId="5" borderId="6" xfId="3" applyNumberFormat="1" applyFont="1" applyFill="1" applyBorder="1" applyAlignment="1" applyProtection="1">
      <alignment horizontal="left" vertical="top" wrapText="1"/>
      <protection locked="0" hidden="1"/>
    </xf>
    <xf numFmtId="8" fontId="9" fillId="5" borderId="0" xfId="6" applyNumberFormat="1" applyFont="1" applyFill="1" applyBorder="1" applyAlignment="1" applyProtection="1">
      <alignment vertical="top"/>
      <protection locked="0"/>
    </xf>
    <xf numFmtId="0" fontId="11" fillId="0" borderId="0" xfId="0" applyFont="1" applyAlignment="1" applyProtection="1">
      <alignment vertical="top" wrapText="1"/>
      <protection locked="0"/>
    </xf>
    <xf numFmtId="49" fontId="8" fillId="5" borderId="1" xfId="3" applyNumberFormat="1" applyFont="1" applyFill="1" applyBorder="1" applyAlignment="1" applyProtection="1">
      <alignment horizontal="left" vertical="top" wrapText="1"/>
      <protection locked="0" hidden="1"/>
    </xf>
    <xf numFmtId="8" fontId="12" fillId="6" borderId="1" xfId="6" applyNumberFormat="1" applyFont="1" applyFill="1" applyBorder="1" applyAlignment="1" applyProtection="1">
      <alignment vertical="top"/>
      <protection locked="0" hidden="1"/>
    </xf>
    <xf numFmtId="8" fontId="12" fillId="5" borderId="0" xfId="6" applyNumberFormat="1" applyFont="1" applyFill="1" applyBorder="1" applyAlignment="1" applyProtection="1">
      <alignment vertical="top"/>
      <protection locked="0" hidden="1"/>
    </xf>
    <xf numFmtId="0" fontId="9" fillId="5" borderId="0" xfId="0" applyFont="1" applyFill="1" applyAlignment="1" applyProtection="1">
      <alignment vertical="top"/>
      <protection locked="0"/>
    </xf>
    <xf numFmtId="49" fontId="12" fillId="5" borderId="0" xfId="3" applyNumberFormat="1" applyFont="1" applyFill="1" applyBorder="1" applyAlignment="1" applyProtection="1">
      <alignment horizontal="left" vertical="center" wrapText="1"/>
      <protection locked="0" hidden="1"/>
    </xf>
    <xf numFmtId="8" fontId="9" fillId="0" borderId="1" xfId="6" applyNumberFormat="1" applyFont="1" applyBorder="1" applyAlignment="1" applyProtection="1">
      <alignment vertical="top"/>
      <protection locked="0"/>
    </xf>
    <xf numFmtId="0" fontId="28" fillId="5" borderId="0" xfId="2" applyFont="1" applyFill="1" applyAlignment="1" applyProtection="1">
      <alignment vertical="top"/>
      <protection locked="0"/>
    </xf>
    <xf numFmtId="49" fontId="8" fillId="5" borderId="1" xfId="3" applyNumberFormat="1" applyFont="1" applyFill="1" applyBorder="1" applyAlignment="1" applyProtection="1">
      <alignment vertical="top"/>
      <protection locked="0" hidden="1"/>
    </xf>
    <xf numFmtId="0" fontId="28" fillId="5" borderId="7" xfId="2" applyFont="1" applyFill="1" applyBorder="1" applyAlignment="1" applyProtection="1">
      <alignment vertical="top"/>
      <protection locked="0"/>
    </xf>
    <xf numFmtId="0" fontId="28" fillId="5" borderId="6" xfId="2" applyFont="1" applyFill="1" applyBorder="1" applyAlignment="1" applyProtection="1">
      <alignment vertical="top"/>
      <protection locked="0"/>
    </xf>
    <xf numFmtId="49" fontId="8" fillId="5" borderId="2" xfId="6" applyNumberFormat="1" applyFont="1" applyFill="1" applyBorder="1" applyAlignment="1" applyProtection="1">
      <alignment horizontal="left" vertical="top" wrapText="1"/>
      <protection locked="0" hidden="1"/>
    </xf>
    <xf numFmtId="49" fontId="8" fillId="5" borderId="4" xfId="6" applyNumberFormat="1" applyFont="1" applyFill="1" applyBorder="1" applyAlignment="1" applyProtection="1">
      <alignment horizontal="left" vertical="top" wrapText="1"/>
      <protection locked="0" hidden="1"/>
    </xf>
    <xf numFmtId="0" fontId="37" fillId="5" borderId="5" xfId="0" applyFont="1" applyFill="1" applyBorder="1" applyAlignment="1" applyProtection="1">
      <alignment vertical="top" wrapText="1"/>
      <protection locked="0"/>
    </xf>
    <xf numFmtId="0" fontId="9" fillId="5" borderId="7" xfId="0" quotePrefix="1" applyFont="1" applyFill="1" applyBorder="1" applyAlignment="1" applyProtection="1">
      <alignment vertical="top"/>
      <protection locked="0"/>
    </xf>
    <xf numFmtId="8" fontId="12" fillId="5" borderId="0" xfId="6" applyNumberFormat="1" applyFont="1" applyFill="1" applyBorder="1" applyAlignment="1" applyProtection="1">
      <alignment vertical="center"/>
      <protection locked="0" hidden="1"/>
    </xf>
    <xf numFmtId="49" fontId="12" fillId="5" borderId="0" xfId="3" applyNumberFormat="1" applyFont="1" applyFill="1" applyAlignment="1" applyProtection="1">
      <alignment horizontal="left" vertical="top"/>
      <protection locked="0" hidden="1"/>
    </xf>
    <xf numFmtId="0" fontId="13" fillId="0" borderId="0" xfId="0" applyFont="1" applyAlignment="1" applyProtection="1">
      <alignment horizontal="left" vertical="top"/>
      <protection locked="0"/>
    </xf>
    <xf numFmtId="0" fontId="8" fillId="5" borderId="1" xfId="0" applyFont="1" applyFill="1" applyBorder="1" applyAlignment="1" applyProtection="1">
      <alignment horizontal="left" vertical="top"/>
      <protection locked="0" hidden="1"/>
    </xf>
    <xf numFmtId="49" fontId="9" fillId="5" borderId="2" xfId="0" applyNumberFormat="1" applyFont="1" applyFill="1" applyBorder="1" applyAlignment="1" applyProtection="1">
      <alignment vertical="top" wrapText="1"/>
      <protection locked="0" hidden="1"/>
    </xf>
    <xf numFmtId="8" fontId="9" fillId="0" borderId="1" xfId="6" applyNumberFormat="1" applyFont="1" applyBorder="1" applyAlignment="1" applyProtection="1">
      <alignment vertical="center"/>
      <protection locked="0"/>
    </xf>
    <xf numFmtId="8" fontId="9" fillId="5" borderId="0" xfId="6" applyNumberFormat="1" applyFont="1" applyFill="1" applyBorder="1" applyAlignment="1" applyProtection="1">
      <alignment vertical="center"/>
      <protection locked="0"/>
    </xf>
    <xf numFmtId="49" fontId="21" fillId="5" borderId="6" xfId="0" applyNumberFormat="1" applyFont="1" applyFill="1" applyBorder="1" applyAlignment="1" applyProtection="1">
      <alignment horizontal="right" vertical="top" wrapText="1"/>
      <protection locked="0" hidden="1"/>
    </xf>
    <xf numFmtId="49" fontId="9" fillId="5" borderId="1" xfId="0" applyNumberFormat="1" applyFont="1" applyFill="1" applyBorder="1" applyAlignment="1" applyProtection="1">
      <alignment vertical="top" wrapText="1"/>
      <protection locked="0" hidden="1"/>
    </xf>
    <xf numFmtId="0" fontId="9" fillId="5" borderId="6" xfId="0" quotePrefix="1" applyFont="1" applyFill="1" applyBorder="1" applyAlignment="1" applyProtection="1">
      <alignment vertical="top"/>
      <protection locked="0"/>
    </xf>
    <xf numFmtId="8" fontId="12" fillId="5" borderId="0" xfId="6" applyNumberFormat="1" applyFont="1" applyFill="1" applyBorder="1" applyAlignment="1" applyProtection="1">
      <alignment horizontal="right" vertical="center"/>
      <protection locked="0" hidden="1"/>
    </xf>
    <xf numFmtId="0" fontId="9" fillId="5" borderId="0" xfId="0" applyFont="1" applyFill="1" applyAlignment="1" applyProtection="1">
      <alignment vertical="center"/>
      <protection locked="0"/>
    </xf>
    <xf numFmtId="0" fontId="8" fillId="5" borderId="0" xfId="0" applyFont="1" applyFill="1" applyBorder="1" applyAlignment="1" applyProtection="1">
      <alignment horizontal="left" vertical="top"/>
      <protection locked="0" hidden="1"/>
    </xf>
    <xf numFmtId="0" fontId="25" fillId="5" borderId="0" xfId="0" applyFont="1" applyFill="1" applyAlignment="1" applyProtection="1">
      <alignment vertical="top"/>
      <protection locked="0" hidden="1"/>
    </xf>
    <xf numFmtId="0" fontId="25" fillId="5" borderId="0" xfId="0" applyFont="1" applyFill="1" applyBorder="1" applyAlignment="1" applyProtection="1">
      <alignment vertical="top"/>
      <protection locked="0" hidden="1"/>
    </xf>
    <xf numFmtId="0" fontId="0" fillId="5" borderId="0" xfId="0" applyFill="1" applyAlignment="1" applyProtection="1">
      <alignment vertical="top"/>
      <protection locked="0"/>
    </xf>
    <xf numFmtId="0" fontId="0" fillId="0" borderId="0" xfId="0" applyAlignment="1" applyProtection="1">
      <alignment vertical="top"/>
      <protection locked="0"/>
    </xf>
    <xf numFmtId="0" fontId="24" fillId="5" borderId="0" xfId="3" applyFont="1" applyFill="1" applyAlignment="1" applyProtection="1">
      <alignment vertical="top"/>
      <protection locked="0" hidden="1"/>
    </xf>
    <xf numFmtId="0" fontId="24" fillId="5" borderId="0" xfId="3" applyFont="1" applyFill="1" applyBorder="1" applyAlignment="1" applyProtection="1">
      <alignment vertical="top"/>
      <protection locked="0" hidden="1"/>
    </xf>
    <xf numFmtId="0" fontId="23" fillId="5" borderId="0" xfId="3" applyFont="1" applyFill="1" applyAlignment="1" applyProtection="1">
      <alignment horizontal="center" vertical="top"/>
      <protection locked="0" hidden="1"/>
    </xf>
    <xf numFmtId="0" fontId="23" fillId="5" borderId="0" xfId="3" applyFont="1" applyFill="1" applyAlignment="1" applyProtection="1">
      <alignment vertical="top"/>
      <protection locked="0" hidden="1"/>
    </xf>
    <xf numFmtId="0" fontId="23" fillId="5" borderId="0" xfId="3" applyFont="1" applyFill="1" applyBorder="1" applyAlignment="1" applyProtection="1">
      <alignment vertical="top"/>
      <protection locked="0" hidden="1"/>
    </xf>
    <xf numFmtId="0" fontId="0" fillId="5" borderId="0" xfId="0" applyFill="1" applyAlignment="1" applyProtection="1">
      <alignment vertical="top"/>
      <protection locked="0" hidden="1"/>
    </xf>
    <xf numFmtId="0" fontId="0" fillId="0" borderId="0" xfId="0" applyAlignment="1" applyProtection="1">
      <alignment vertical="top"/>
      <protection locked="0" hidden="1"/>
    </xf>
    <xf numFmtId="0" fontId="26" fillId="5" borderId="0" xfId="3" applyFont="1" applyFill="1" applyAlignment="1" applyProtection="1">
      <alignment vertical="top"/>
      <protection locked="0" hidden="1"/>
    </xf>
    <xf numFmtId="0" fontId="26" fillId="5" borderId="0" xfId="3" applyFont="1" applyFill="1" applyBorder="1" applyAlignment="1" applyProtection="1">
      <alignment vertical="top"/>
      <protection locked="0" hidden="1"/>
    </xf>
    <xf numFmtId="0" fontId="23" fillId="5" borderId="0" xfId="0" applyFont="1" applyFill="1" applyAlignment="1" applyProtection="1">
      <alignment vertical="top"/>
      <protection locked="0" hidden="1"/>
    </xf>
    <xf numFmtId="0" fontId="23" fillId="5" borderId="0" xfId="0" applyFont="1" applyFill="1" applyBorder="1" applyAlignment="1" applyProtection="1">
      <alignment vertical="top"/>
      <protection locked="0" hidden="1"/>
    </xf>
    <xf numFmtId="0" fontId="0" fillId="5" borderId="0" xfId="0" applyFill="1" applyBorder="1" applyAlignment="1" applyProtection="1">
      <alignment vertical="top"/>
      <protection locked="0" hidden="1"/>
    </xf>
    <xf numFmtId="0" fontId="0" fillId="0" borderId="0" xfId="0" applyProtection="1">
      <protection locked="0" hidden="1"/>
    </xf>
    <xf numFmtId="0" fontId="0" fillId="5" borderId="0" xfId="0" applyFill="1" applyBorder="1" applyProtection="1">
      <protection locked="0" hidden="1"/>
    </xf>
    <xf numFmtId="0" fontId="0" fillId="5" borderId="0" xfId="0" applyFill="1" applyProtection="1">
      <protection locked="0"/>
    </xf>
    <xf numFmtId="0" fontId="0" fillId="0" borderId="0" xfId="0" applyProtection="1">
      <protection locked="0"/>
    </xf>
    <xf numFmtId="0" fontId="44" fillId="5" borderId="0" xfId="3" applyFont="1" applyFill="1" applyAlignment="1" applyProtection="1">
      <alignment vertical="top"/>
      <protection locked="0" hidden="1"/>
    </xf>
    <xf numFmtId="8" fontId="9" fillId="2" borderId="1" xfId="6" applyNumberFormat="1" applyFont="1" applyFill="1" applyBorder="1" applyAlignment="1" applyProtection="1">
      <alignment vertical="top"/>
    </xf>
    <xf numFmtId="8" fontId="12" fillId="6" borderId="1" xfId="6" applyNumberFormat="1" applyFont="1" applyFill="1" applyBorder="1" applyAlignment="1" applyProtection="1">
      <alignment vertical="top"/>
    </xf>
    <xf numFmtId="9" fontId="9" fillId="6" borderId="4" xfId="1" applyFont="1" applyFill="1" applyBorder="1" applyAlignment="1" applyProtection="1">
      <alignment horizontal="center" vertical="top"/>
    </xf>
    <xf numFmtId="8" fontId="12" fillId="7" borderId="1" xfId="6" applyNumberFormat="1" applyFont="1" applyFill="1" applyBorder="1" applyAlignment="1" applyProtection="1">
      <alignment vertical="center"/>
    </xf>
    <xf numFmtId="8" fontId="12" fillId="4" borderId="1" xfId="6" applyNumberFormat="1" applyFont="1" applyFill="1" applyBorder="1" applyAlignment="1" applyProtection="1">
      <alignment horizontal="right" vertical="center"/>
    </xf>
    <xf numFmtId="0" fontId="8" fillId="5" borderId="1" xfId="0" applyFont="1" applyFill="1" applyBorder="1" applyAlignment="1" applyProtection="1">
      <alignment horizontal="left" vertical="top" wrapText="1"/>
      <protection locked="0"/>
    </xf>
    <xf numFmtId="0" fontId="9" fillId="5" borderId="1"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top" wrapText="1"/>
      <protection locked="0"/>
    </xf>
    <xf numFmtId="0" fontId="9" fillId="5" borderId="6" xfId="0" applyFont="1" applyFill="1" applyBorder="1" applyAlignment="1" applyProtection="1">
      <alignment horizontal="left" vertical="top" wrapText="1"/>
      <protection locked="0"/>
    </xf>
    <xf numFmtId="0" fontId="8" fillId="8" borderId="8" xfId="0" applyFont="1" applyFill="1" applyBorder="1" applyAlignment="1" applyProtection="1">
      <alignment horizontal="left" vertical="top"/>
      <protection locked="0" hidden="1"/>
    </xf>
    <xf numFmtId="0" fontId="8" fillId="8" borderId="9" xfId="0" applyFont="1" applyFill="1" applyBorder="1" applyAlignment="1" applyProtection="1">
      <alignment horizontal="left" vertical="top"/>
      <protection locked="0" hidden="1"/>
    </xf>
    <xf numFmtId="0" fontId="8" fillId="8" borderId="10" xfId="0" applyFont="1" applyFill="1" applyBorder="1" applyAlignment="1" applyProtection="1">
      <alignment horizontal="left" vertical="top"/>
      <protection locked="0" hidden="1"/>
    </xf>
    <xf numFmtId="0" fontId="8" fillId="8" borderId="11" xfId="0" applyFont="1" applyFill="1" applyBorder="1" applyAlignment="1" applyProtection="1">
      <alignment horizontal="left" vertical="top"/>
      <protection locked="0" hidden="1"/>
    </xf>
    <xf numFmtId="0" fontId="8" fillId="8" borderId="0" xfId="0" applyFont="1" applyFill="1" applyAlignment="1" applyProtection="1">
      <alignment horizontal="left" vertical="top"/>
      <protection locked="0" hidden="1"/>
    </xf>
    <xf numFmtId="0" fontId="8" fillId="8" borderId="12" xfId="0" applyFont="1" applyFill="1" applyBorder="1" applyAlignment="1" applyProtection="1">
      <alignment horizontal="left" vertical="top"/>
      <protection locked="0" hidden="1"/>
    </xf>
    <xf numFmtId="0" fontId="8" fillId="8" borderId="13" xfId="0" applyFont="1" applyFill="1" applyBorder="1" applyAlignment="1" applyProtection="1">
      <alignment horizontal="left" vertical="top"/>
      <protection locked="0" hidden="1"/>
    </xf>
    <xf numFmtId="0" fontId="8" fillId="8" borderId="14" xfId="0" applyFont="1" applyFill="1" applyBorder="1" applyAlignment="1" applyProtection="1">
      <alignment horizontal="left" vertical="top"/>
      <protection locked="0" hidden="1"/>
    </xf>
    <xf numFmtId="0" fontId="8" fillId="8" borderId="15" xfId="0" applyFont="1" applyFill="1" applyBorder="1" applyAlignment="1" applyProtection="1">
      <alignment horizontal="left" vertical="top"/>
      <protection locked="0" hidden="1"/>
    </xf>
    <xf numFmtId="0" fontId="12" fillId="2" borderId="2" xfId="3" applyFont="1" applyFill="1" applyBorder="1" applyAlignment="1" applyProtection="1">
      <alignment horizontal="left" vertical="center" wrapText="1"/>
      <protection locked="0" hidden="1"/>
    </xf>
    <xf numFmtId="0" fontId="12" fillId="2" borderId="3" xfId="3" applyFont="1" applyFill="1" applyBorder="1" applyAlignment="1" applyProtection="1">
      <alignment horizontal="left" vertical="center" wrapText="1"/>
      <protection locked="0" hidden="1"/>
    </xf>
    <xf numFmtId="0" fontId="12" fillId="2" borderId="4" xfId="3" applyFont="1" applyFill="1" applyBorder="1" applyAlignment="1" applyProtection="1">
      <alignment horizontal="left" vertical="center" wrapText="1"/>
      <protection locked="0" hidden="1"/>
    </xf>
    <xf numFmtId="0" fontId="12" fillId="7" borderId="2" xfId="3" applyFont="1" applyFill="1" applyBorder="1" applyAlignment="1" applyProtection="1">
      <alignment horizontal="center" vertical="center"/>
      <protection locked="0" hidden="1"/>
    </xf>
    <xf numFmtId="0" fontId="12" fillId="7" borderId="4" xfId="3" applyFont="1" applyFill="1" applyBorder="1" applyAlignment="1" applyProtection="1">
      <alignment horizontal="center" vertical="center"/>
      <protection locked="0" hidden="1"/>
    </xf>
    <xf numFmtId="49" fontId="8" fillId="5" borderId="2" xfId="6" applyNumberFormat="1" applyFont="1" applyFill="1" applyBorder="1" applyAlignment="1" applyProtection="1">
      <alignment horizontal="left" vertical="top" wrapText="1"/>
      <protection locked="0" hidden="1"/>
    </xf>
    <xf numFmtId="49" fontId="8" fillId="5" borderId="4" xfId="6" applyNumberFormat="1" applyFont="1" applyFill="1" applyBorder="1" applyAlignment="1" applyProtection="1">
      <alignment horizontal="left" vertical="top" wrapText="1"/>
      <protection locked="0" hidden="1"/>
    </xf>
    <xf numFmtId="2" fontId="12" fillId="6" borderId="2" xfId="3" applyNumberFormat="1" applyFont="1" applyFill="1" applyBorder="1" applyAlignment="1" applyProtection="1">
      <alignment horizontal="right" vertical="top"/>
      <protection locked="0" hidden="1"/>
    </xf>
    <xf numFmtId="2" fontId="12" fillId="6" borderId="3" xfId="3" applyNumberFormat="1" applyFont="1" applyFill="1" applyBorder="1" applyAlignment="1" applyProtection="1">
      <alignment horizontal="right" vertical="top"/>
      <protection locked="0" hidden="1"/>
    </xf>
    <xf numFmtId="2" fontId="12" fillId="6" borderId="4" xfId="3" applyNumberFormat="1" applyFont="1" applyFill="1" applyBorder="1" applyAlignment="1" applyProtection="1">
      <alignment horizontal="right" vertical="top"/>
      <protection locked="0" hidden="1"/>
    </xf>
    <xf numFmtId="2" fontId="12" fillId="7" borderId="2" xfId="3" applyNumberFormat="1" applyFont="1" applyFill="1" applyBorder="1" applyAlignment="1" applyProtection="1">
      <alignment horizontal="right" vertical="center"/>
      <protection locked="0" hidden="1"/>
    </xf>
    <xf numFmtId="2" fontId="12" fillId="7" borderId="3" xfId="3" applyNumberFormat="1" applyFont="1" applyFill="1" applyBorder="1" applyAlignment="1" applyProtection="1">
      <alignment horizontal="right" vertical="center"/>
      <protection locked="0" hidden="1"/>
    </xf>
    <xf numFmtId="2" fontId="12" fillId="7" borderId="4" xfId="3" applyNumberFormat="1" applyFont="1" applyFill="1" applyBorder="1" applyAlignment="1" applyProtection="1">
      <alignment horizontal="right" vertical="center"/>
      <protection locked="0" hidden="1"/>
    </xf>
    <xf numFmtId="0" fontId="8" fillId="8" borderId="2" xfId="0" applyFont="1" applyFill="1" applyBorder="1" applyAlignment="1" applyProtection="1">
      <alignment horizontal="left" vertical="top"/>
      <protection locked="0" hidden="1"/>
    </xf>
    <xf numFmtId="0" fontId="8" fillId="8" borderId="3" xfId="0" applyFont="1" applyFill="1" applyBorder="1" applyAlignment="1" applyProtection="1">
      <alignment horizontal="left" vertical="top"/>
      <protection locked="0" hidden="1"/>
    </xf>
    <xf numFmtId="0" fontId="8" fillId="8" borderId="4" xfId="0" applyFont="1" applyFill="1" applyBorder="1" applyAlignment="1" applyProtection="1">
      <alignment horizontal="left" vertical="top"/>
      <protection locked="0" hidden="1"/>
    </xf>
    <xf numFmtId="49" fontId="9" fillId="5" borderId="2" xfId="0" applyNumberFormat="1" applyFont="1" applyFill="1" applyBorder="1" applyAlignment="1" applyProtection="1">
      <alignment horizontal="left" vertical="top" wrapText="1"/>
      <protection locked="0" hidden="1"/>
    </xf>
    <xf numFmtId="49" fontId="9" fillId="5" borderId="3" xfId="0" applyNumberFormat="1" applyFont="1" applyFill="1" applyBorder="1" applyAlignment="1" applyProtection="1">
      <alignment horizontal="left" vertical="top" wrapText="1"/>
      <protection locked="0" hidden="1"/>
    </xf>
    <xf numFmtId="49" fontId="9" fillId="5" borderId="4" xfId="0" applyNumberFormat="1" applyFont="1" applyFill="1" applyBorder="1" applyAlignment="1" applyProtection="1">
      <alignment horizontal="left" vertical="top" wrapText="1"/>
      <protection locked="0" hidden="1"/>
    </xf>
    <xf numFmtId="49" fontId="8" fillId="5" borderId="2" xfId="6" applyNumberFormat="1" applyFont="1" applyFill="1" applyBorder="1" applyAlignment="1" applyProtection="1">
      <alignment horizontal="left" vertical="top"/>
      <protection locked="0" hidden="1"/>
    </xf>
    <xf numFmtId="49" fontId="8" fillId="5" borderId="4" xfId="6" applyNumberFormat="1" applyFont="1" applyFill="1" applyBorder="1" applyAlignment="1" applyProtection="1">
      <alignment horizontal="left" vertical="top"/>
      <protection locked="0" hidden="1"/>
    </xf>
    <xf numFmtId="49" fontId="13" fillId="5" borderId="2" xfId="0" applyNumberFormat="1" applyFont="1" applyFill="1" applyBorder="1" applyAlignment="1" applyProtection="1">
      <alignment horizontal="left" vertical="top" wrapText="1"/>
      <protection locked="0" hidden="1"/>
    </xf>
    <xf numFmtId="49" fontId="13" fillId="5" borderId="3" xfId="0" applyNumberFormat="1" applyFont="1" applyFill="1" applyBorder="1" applyAlignment="1" applyProtection="1">
      <alignment horizontal="left" vertical="top" wrapText="1"/>
      <protection locked="0" hidden="1"/>
    </xf>
    <xf numFmtId="49" fontId="13" fillId="5" borderId="4" xfId="0" applyNumberFormat="1" applyFont="1" applyFill="1" applyBorder="1" applyAlignment="1" applyProtection="1">
      <alignment horizontal="left" vertical="top" wrapText="1"/>
      <protection locked="0" hidden="1"/>
    </xf>
    <xf numFmtId="0" fontId="11" fillId="5" borderId="5" xfId="3" applyFont="1" applyFill="1" applyBorder="1" applyAlignment="1" applyProtection="1">
      <alignment horizontal="center" vertical="center" textRotation="90"/>
      <protection locked="0" hidden="1"/>
    </xf>
    <xf numFmtId="0" fontId="11" fillId="5" borderId="7" xfId="3" applyFont="1" applyFill="1" applyBorder="1" applyAlignment="1" applyProtection="1">
      <alignment horizontal="center" vertical="center" textRotation="90"/>
      <protection locked="0" hidden="1"/>
    </xf>
    <xf numFmtId="0" fontId="11" fillId="5" borderId="6" xfId="3" applyFont="1" applyFill="1" applyBorder="1" applyAlignment="1" applyProtection="1">
      <alignment horizontal="center" vertical="center" textRotation="90"/>
      <protection locked="0" hidden="1"/>
    </xf>
    <xf numFmtId="0" fontId="12" fillId="7" borderId="2" xfId="3" applyFont="1" applyFill="1" applyBorder="1" applyAlignment="1" applyProtection="1">
      <alignment horizontal="left" vertical="center"/>
      <protection locked="0" hidden="1"/>
    </xf>
    <xf numFmtId="0" fontId="12" fillId="7" borderId="4" xfId="3" applyFont="1" applyFill="1" applyBorder="1" applyAlignment="1" applyProtection="1">
      <alignment horizontal="left" vertical="center"/>
      <protection locked="0" hidden="1"/>
    </xf>
    <xf numFmtId="49" fontId="12" fillId="2" borderId="2" xfId="3" applyNumberFormat="1" applyFont="1" applyFill="1" applyBorder="1" applyAlignment="1" applyProtection="1">
      <alignment horizontal="left" vertical="center" wrapText="1"/>
      <protection locked="0" hidden="1"/>
    </xf>
    <xf numFmtId="49" fontId="12" fillId="2" borderId="3" xfId="3" applyNumberFormat="1" applyFont="1" applyFill="1" applyBorder="1" applyAlignment="1" applyProtection="1">
      <alignment horizontal="left" vertical="center" wrapText="1"/>
      <protection locked="0" hidden="1"/>
    </xf>
    <xf numFmtId="49" fontId="12" fillId="2" borderId="4" xfId="3" applyNumberFormat="1" applyFont="1" applyFill="1" applyBorder="1" applyAlignment="1" applyProtection="1">
      <alignment horizontal="left" vertical="center" wrapText="1"/>
      <protection locked="0" hidden="1"/>
    </xf>
    <xf numFmtId="49" fontId="9" fillId="6" borderId="2" xfId="0" applyNumberFormat="1" applyFont="1" applyFill="1" applyBorder="1" applyAlignment="1" applyProtection="1">
      <alignment horizontal="right" vertical="top"/>
      <protection locked="0" hidden="1"/>
    </xf>
    <xf numFmtId="49" fontId="9" fillId="6" borderId="3" xfId="0" applyNumberFormat="1" applyFont="1" applyFill="1" applyBorder="1" applyAlignment="1" applyProtection="1">
      <alignment horizontal="right" vertical="top"/>
      <protection locked="0" hidden="1"/>
    </xf>
    <xf numFmtId="0" fontId="9" fillId="5" borderId="7" xfId="0" quotePrefix="1" applyFont="1" applyFill="1" applyBorder="1" applyAlignment="1" applyProtection="1">
      <alignment horizontal="left" vertical="top" wrapText="1"/>
      <protection locked="0"/>
    </xf>
    <xf numFmtId="0" fontId="9" fillId="0" borderId="7" xfId="0" quotePrefix="1" applyFont="1" applyBorder="1" applyAlignment="1" applyProtection="1">
      <alignment horizontal="left" vertical="top" wrapText="1"/>
      <protection locked="0"/>
    </xf>
    <xf numFmtId="49" fontId="12" fillId="4" borderId="2" xfId="3" applyNumberFormat="1" applyFont="1" applyFill="1" applyBorder="1" applyAlignment="1" applyProtection="1">
      <alignment horizontal="left" vertical="center"/>
      <protection locked="0" hidden="1"/>
    </xf>
    <xf numFmtId="49" fontId="12" fillId="4" borderId="3" xfId="3" applyNumberFormat="1" applyFont="1" applyFill="1" applyBorder="1" applyAlignment="1" applyProtection="1">
      <alignment horizontal="left" vertical="center"/>
      <protection locked="0" hidden="1"/>
    </xf>
    <xf numFmtId="49" fontId="12" fillId="4" borderId="4" xfId="3" applyNumberFormat="1" applyFont="1" applyFill="1" applyBorder="1" applyAlignment="1" applyProtection="1">
      <alignment horizontal="left" vertical="center"/>
      <protection locked="0" hidden="1"/>
    </xf>
    <xf numFmtId="0" fontId="9" fillId="5" borderId="7" xfId="0" applyFont="1" applyFill="1" applyBorder="1" applyAlignment="1" applyProtection="1">
      <alignment horizontal="left" vertical="top" wrapText="1"/>
      <protection locked="0"/>
    </xf>
    <xf numFmtId="49" fontId="13" fillId="7" borderId="2" xfId="0" applyNumberFormat="1" applyFont="1" applyFill="1" applyBorder="1" applyAlignment="1" applyProtection="1">
      <alignment horizontal="center" vertical="center" wrapText="1"/>
      <protection locked="0" hidden="1"/>
    </xf>
    <xf numFmtId="49" fontId="13" fillId="7" borderId="4" xfId="0" applyNumberFormat="1" applyFont="1" applyFill="1" applyBorder="1" applyAlignment="1" applyProtection="1">
      <alignment horizontal="center" vertical="center" wrapText="1"/>
      <protection locked="0" hidden="1"/>
    </xf>
    <xf numFmtId="49" fontId="9" fillId="5" borderId="3" xfId="0" applyNumberFormat="1" applyFont="1" applyFill="1" applyBorder="1" applyAlignment="1" applyProtection="1">
      <alignment horizontal="center" vertical="top" wrapText="1"/>
      <protection locked="0" hidden="1"/>
    </xf>
    <xf numFmtId="49" fontId="9" fillId="5" borderId="4" xfId="0" applyNumberFormat="1" applyFont="1" applyFill="1" applyBorder="1" applyAlignment="1" applyProtection="1">
      <alignment horizontal="center" vertical="top" wrapText="1"/>
      <protection locked="0" hidden="1"/>
    </xf>
    <xf numFmtId="49" fontId="13" fillId="7" borderId="2" xfId="0" applyNumberFormat="1" applyFont="1" applyFill="1" applyBorder="1" applyAlignment="1" applyProtection="1">
      <alignment horizontal="left" vertical="center" wrapText="1"/>
      <protection locked="0" hidden="1"/>
    </xf>
    <xf numFmtId="49" fontId="13" fillId="7" borderId="3" xfId="0" applyNumberFormat="1" applyFont="1" applyFill="1" applyBorder="1" applyAlignment="1" applyProtection="1">
      <alignment horizontal="left" vertical="center" wrapText="1"/>
      <protection locked="0" hidden="1"/>
    </xf>
    <xf numFmtId="0" fontId="11" fillId="5" borderId="5" xfId="3" applyFont="1" applyFill="1" applyBorder="1" applyAlignment="1" applyProtection="1">
      <alignment horizontal="center" vertical="center" textRotation="90"/>
      <protection hidden="1"/>
    </xf>
    <xf numFmtId="0" fontId="11" fillId="5" borderId="7" xfId="3" applyFont="1" applyFill="1" applyBorder="1" applyAlignment="1" applyProtection="1">
      <alignment horizontal="center" vertical="center" textRotation="90"/>
      <protection hidden="1"/>
    </xf>
    <xf numFmtId="0" fontId="11" fillId="5" borderId="6" xfId="3" applyFont="1" applyFill="1" applyBorder="1" applyAlignment="1" applyProtection="1">
      <alignment horizontal="center" vertical="center" textRotation="90"/>
      <protection hidden="1"/>
    </xf>
    <xf numFmtId="0" fontId="9" fillId="5" borderId="1" xfId="0" applyFont="1" applyFill="1" applyBorder="1" applyAlignment="1">
      <alignment horizontal="left"/>
    </xf>
    <xf numFmtId="0" fontId="29" fillId="5"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0" fillId="3" borderId="1" xfId="0" applyFill="1" applyBorder="1" applyAlignment="1">
      <alignment horizontal="center" vertical="center" wrapText="1"/>
    </xf>
    <xf numFmtId="0" fontId="31" fillId="5" borderId="2" xfId="0" applyFont="1" applyFill="1" applyBorder="1" applyAlignment="1" applyProtection="1">
      <alignment horizontal="left" vertical="top" wrapText="1"/>
      <protection locked="0"/>
    </xf>
    <xf numFmtId="0" fontId="31" fillId="5" borderId="4" xfId="0" applyFont="1" applyFill="1" applyBorder="1" applyAlignment="1" applyProtection="1">
      <alignment horizontal="left" vertical="top" wrapText="1"/>
      <protection locked="0"/>
    </xf>
    <xf numFmtId="0" fontId="17" fillId="5" borderId="0" xfId="0" applyFont="1" applyFill="1" applyAlignment="1">
      <alignment horizontal="left" vertical="center"/>
    </xf>
    <xf numFmtId="0" fontId="33" fillId="5" borderId="2" xfId="0" applyFont="1" applyFill="1" applyBorder="1" applyAlignment="1" applyProtection="1">
      <alignment horizontal="left" vertical="top" wrapText="1"/>
      <protection locked="0"/>
    </xf>
    <xf numFmtId="0" fontId="33" fillId="5" borderId="4" xfId="0" applyFont="1" applyFill="1" applyBorder="1" applyAlignment="1" applyProtection="1">
      <alignment horizontal="left" vertical="top" wrapText="1"/>
      <protection locked="0"/>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8" fillId="5" borderId="1" xfId="3" applyFont="1" applyFill="1" applyBorder="1" applyAlignment="1" applyProtection="1">
      <alignment horizontal="center"/>
      <protection hidden="1"/>
    </xf>
    <xf numFmtId="14" fontId="9" fillId="5" borderId="1" xfId="0" applyNumberFormat="1" applyFont="1" applyFill="1" applyBorder="1" applyAlignment="1">
      <alignment horizontal="left"/>
    </xf>
    <xf numFmtId="14" fontId="8" fillId="5" borderId="1" xfId="3" applyNumberFormat="1" applyFont="1" applyFill="1" applyBorder="1" applyAlignment="1" applyProtection="1">
      <alignment horizontal="center"/>
      <protection hidden="1"/>
    </xf>
    <xf numFmtId="0" fontId="12" fillId="5" borderId="1" xfId="3" applyFont="1" applyFill="1" applyBorder="1" applyAlignment="1" applyProtection="1">
      <alignment horizontal="center" vertical="center"/>
      <protection hidden="1"/>
    </xf>
    <xf numFmtId="0" fontId="13" fillId="0" borderId="1" xfId="0" applyFont="1" applyBorder="1" applyAlignment="1">
      <alignment horizontal="center" vertical="center"/>
    </xf>
    <xf numFmtId="0" fontId="12" fillId="5" borderId="1" xfId="3" applyFont="1" applyFill="1" applyBorder="1" applyAlignment="1" applyProtection="1">
      <alignment horizontal="center"/>
      <protection hidden="1"/>
    </xf>
    <xf numFmtId="0" fontId="13" fillId="5" borderId="1" xfId="0" applyFont="1" applyFill="1" applyBorder="1" applyAlignment="1">
      <alignment horizontal="center"/>
    </xf>
    <xf numFmtId="0" fontId="17" fillId="5" borderId="0" xfId="0" quotePrefix="1" applyFont="1" applyFill="1" applyBorder="1" applyAlignment="1">
      <alignment horizontal="left" vertical="top" wrapText="1"/>
    </xf>
    <xf numFmtId="0" fontId="38" fillId="5" borderId="0" xfId="0" applyFont="1" applyFill="1" applyBorder="1" applyAlignment="1">
      <alignment horizontal="left" vertical="top" wrapText="1"/>
    </xf>
  </cellXfs>
  <cellStyles count="9">
    <cellStyle name="Komma 2" xfId="4" xr:uid="{5FCA5584-97A3-4214-9DEF-1AD22FB35203}"/>
    <cellStyle name="Komma 3" xfId="6" xr:uid="{3CF20250-9EA1-4DA3-87C9-30104170F634}"/>
    <cellStyle name="Link" xfId="2" builtinId="8"/>
    <cellStyle name="Prozent" xfId="1" builtinId="5"/>
    <cellStyle name="Prozent 2" xfId="5" xr:uid="{D6D73454-3E1F-4CA9-80ED-D9D0B75B9DC5}"/>
    <cellStyle name="Prozent 3" xfId="8" xr:uid="{ADFE6A07-F75F-476B-94D2-A065D0F8D93B}"/>
    <cellStyle name="Standard" xfId="0" builtinId="0"/>
    <cellStyle name="Standard 2" xfId="7" xr:uid="{55351B9C-8BFC-4D69-B76C-8A6B41F13506}"/>
    <cellStyle name="Standard_KfW1" xfId="3" xr:uid="{CD191B6E-5664-429E-8333-A519275B2B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57150</xdr:colOff>
      <xdr:row>4</xdr:row>
      <xdr:rowOff>47625</xdr:rowOff>
    </xdr:from>
    <xdr:to>
      <xdr:col>18</xdr:col>
      <xdr:colOff>9190483</xdr:colOff>
      <xdr:row>18</xdr:row>
      <xdr:rowOff>75600</xdr:rowOff>
    </xdr:to>
    <xdr:pic>
      <xdr:nvPicPr>
        <xdr:cNvPr id="2" name="Grafik 1">
          <a:extLst>
            <a:ext uri="{FF2B5EF4-FFF2-40B4-BE49-F238E27FC236}">
              <a16:creationId xmlns:a16="http://schemas.microsoft.com/office/drawing/2014/main" id="{5A392C6C-0B86-41A4-AF35-62C5BD9DFFB6}"/>
            </a:ext>
          </a:extLst>
        </xdr:cNvPr>
        <xdr:cNvPicPr>
          <a:picLocks noChangeAspect="1"/>
        </xdr:cNvPicPr>
      </xdr:nvPicPr>
      <xdr:blipFill>
        <a:blip xmlns:r="http://schemas.openxmlformats.org/officeDocument/2006/relationships" r:embed="rId1"/>
        <a:stretch>
          <a:fillRect/>
        </a:stretch>
      </xdr:blipFill>
      <xdr:spPr>
        <a:xfrm>
          <a:off x="15468600" y="952500"/>
          <a:ext cx="9133333" cy="480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rlin.de/politik-und-verwaltung/rundschreiben/?fulltext=bandbreitenregelung&amp;category=SenFin&amp;issue_no=&amp;issue_year=--+Alle+--&amp;send=1" TargetMode="External"/><Relationship Id="rId1" Type="http://schemas.openxmlformats.org/officeDocument/2006/relationships/hyperlink" Target="https://www.gesetze-im-internet.de/estg/__18.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oeffentlicher-dienst.info/tv-l/all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925-AF63-4D93-AAC7-B6A13C08C289}">
  <sheetPr>
    <tabColor rgb="FF7030A0"/>
    <pageSetUpPr fitToPage="1"/>
  </sheetPr>
  <dimension ref="A1:L79"/>
  <sheetViews>
    <sheetView tabSelected="1" view="pageBreakPreview" zoomScaleNormal="100" zoomScaleSheetLayoutView="100" workbookViewId="0">
      <selection activeCell="G30" sqref="G30"/>
    </sheetView>
  </sheetViews>
  <sheetFormatPr baseColWidth="10" defaultRowHeight="12.75" x14ac:dyDescent="0.2"/>
  <cols>
    <col min="1" max="1" width="4.5703125" style="134" customWidth="1"/>
    <col min="2" max="2" width="25.5703125" style="134" customWidth="1"/>
    <col min="3" max="3" width="55" style="134" customWidth="1"/>
    <col min="4" max="4" width="16.28515625" style="134" customWidth="1"/>
    <col min="5" max="5" width="19" style="134" customWidth="1"/>
    <col min="6" max="6" width="1.7109375" style="135" customWidth="1"/>
    <col min="7" max="7" width="128.140625" style="136" customWidth="1"/>
    <col min="8" max="8" width="21.140625" style="137" customWidth="1"/>
    <col min="9" max="16384" width="11.42578125" style="137"/>
  </cols>
  <sheetData>
    <row r="1" spans="1:12" s="62" customFormat="1" ht="18.75" customHeight="1" x14ac:dyDescent="0.4">
      <c r="A1" s="59" t="s">
        <v>35</v>
      </c>
      <c r="B1" s="59"/>
      <c r="C1" s="59"/>
      <c r="D1" s="59"/>
      <c r="E1" s="59"/>
      <c r="F1" s="60"/>
      <c r="G1" s="61" t="s">
        <v>106</v>
      </c>
    </row>
    <row r="2" spans="1:12" s="66" customFormat="1" ht="18.75" customHeight="1" x14ac:dyDescent="0.45">
      <c r="A2" s="63" t="s">
        <v>9</v>
      </c>
      <c r="B2" s="64"/>
      <c r="C2" s="7"/>
      <c r="D2" s="7"/>
      <c r="E2" s="7"/>
      <c r="F2" s="49"/>
      <c r="G2" s="65"/>
    </row>
    <row r="3" spans="1:12" s="66" customFormat="1" ht="18.75" customHeight="1" x14ac:dyDescent="0.45">
      <c r="A3" s="138" t="s">
        <v>112</v>
      </c>
      <c r="B3" s="64"/>
      <c r="C3" s="7"/>
      <c r="D3" s="7"/>
      <c r="E3" s="7"/>
      <c r="F3" s="49"/>
      <c r="G3" s="65"/>
    </row>
    <row r="4" spans="1:12" s="62" customFormat="1" ht="18.75" customHeight="1" x14ac:dyDescent="0.4">
      <c r="A4" s="181" t="s">
        <v>5</v>
      </c>
      <c r="B4" s="67" t="s">
        <v>36</v>
      </c>
      <c r="C4" s="68"/>
      <c r="D4" s="67" t="s">
        <v>34</v>
      </c>
      <c r="E4" s="69"/>
      <c r="F4" s="70"/>
      <c r="G4" s="71" t="s">
        <v>86</v>
      </c>
    </row>
    <row r="5" spans="1:12" s="62" customFormat="1" ht="18.75" customHeight="1" x14ac:dyDescent="0.4">
      <c r="A5" s="182"/>
      <c r="B5" s="67" t="s">
        <v>32</v>
      </c>
      <c r="C5" s="68"/>
      <c r="D5" s="67" t="s">
        <v>28</v>
      </c>
      <c r="E5" s="72" t="s">
        <v>6</v>
      </c>
      <c r="F5" s="73"/>
      <c r="G5" s="74" t="s">
        <v>105</v>
      </c>
    </row>
    <row r="6" spans="1:12" s="62" customFormat="1" ht="18.600000000000001" customHeight="1" x14ac:dyDescent="0.4">
      <c r="A6" s="182"/>
      <c r="B6" s="67" t="s">
        <v>7</v>
      </c>
      <c r="C6" s="68"/>
      <c r="D6" s="75"/>
      <c r="E6" s="72"/>
      <c r="F6" s="73"/>
      <c r="G6" s="145" t="s">
        <v>95</v>
      </c>
    </row>
    <row r="7" spans="1:12" s="62" customFormat="1" ht="18.75" customHeight="1" x14ac:dyDescent="0.4">
      <c r="A7" s="183"/>
      <c r="B7" s="67" t="s">
        <v>33</v>
      </c>
      <c r="C7" s="76"/>
      <c r="D7" s="75"/>
      <c r="E7" s="72"/>
      <c r="F7" s="73"/>
      <c r="G7" s="145"/>
    </row>
    <row r="8" spans="1:12" s="79" customFormat="1" ht="18.75" customHeight="1" x14ac:dyDescent="0.4">
      <c r="A8" s="77"/>
      <c r="B8" s="77"/>
      <c r="C8" s="77"/>
      <c r="D8" s="77"/>
      <c r="E8" s="77"/>
      <c r="F8" s="78"/>
      <c r="G8" s="145"/>
    </row>
    <row r="9" spans="1:12" s="83" customFormat="1" ht="26.45" customHeight="1" x14ac:dyDescent="0.2">
      <c r="A9" s="184" t="s">
        <v>10</v>
      </c>
      <c r="B9" s="185"/>
      <c r="C9" s="160" t="s">
        <v>11</v>
      </c>
      <c r="D9" s="161"/>
      <c r="E9" s="80" t="s">
        <v>12</v>
      </c>
      <c r="F9" s="81"/>
      <c r="G9" s="82"/>
    </row>
    <row r="10" spans="1:12" s="86" customFormat="1" ht="41.1" customHeight="1" x14ac:dyDescent="0.2">
      <c r="A10" s="157" t="s">
        <v>99</v>
      </c>
      <c r="B10" s="158"/>
      <c r="C10" s="158"/>
      <c r="D10" s="158"/>
      <c r="E10" s="159"/>
      <c r="F10" s="84"/>
      <c r="G10" s="85" t="s">
        <v>96</v>
      </c>
    </row>
    <row r="11" spans="1:12" s="86" customFormat="1" ht="42.75" customHeight="1" x14ac:dyDescent="0.2">
      <c r="A11" s="87" t="s">
        <v>13</v>
      </c>
      <c r="B11" s="88" t="s">
        <v>109</v>
      </c>
      <c r="C11" s="162" t="s">
        <v>100</v>
      </c>
      <c r="D11" s="163"/>
      <c r="E11" s="139">
        <f>Anlage!P19</f>
        <v>0</v>
      </c>
      <c r="F11" s="89"/>
      <c r="G11" s="85" t="s">
        <v>91</v>
      </c>
      <c r="H11" s="90"/>
      <c r="I11" s="90"/>
      <c r="J11" s="90"/>
      <c r="K11" s="90"/>
      <c r="L11" s="90"/>
    </row>
    <row r="12" spans="1:12" s="86" customFormat="1" ht="42.75" customHeight="1" x14ac:dyDescent="0.2">
      <c r="A12" s="87" t="s">
        <v>14</v>
      </c>
      <c r="B12" s="91" t="s">
        <v>78</v>
      </c>
      <c r="C12" s="162" t="s">
        <v>101</v>
      </c>
      <c r="D12" s="163"/>
      <c r="E12" s="139">
        <f>Anlage!P31</f>
        <v>0</v>
      </c>
      <c r="F12" s="89"/>
      <c r="G12" s="85" t="s">
        <v>127</v>
      </c>
    </row>
    <row r="13" spans="1:12" s="86" customFormat="1" ht="18" customHeight="1" x14ac:dyDescent="0.2">
      <c r="A13" s="164" t="s">
        <v>41</v>
      </c>
      <c r="B13" s="165"/>
      <c r="C13" s="165"/>
      <c r="D13" s="166"/>
      <c r="E13" s="140">
        <f>SUM(E11:E12)</f>
        <v>0</v>
      </c>
      <c r="F13" s="93"/>
      <c r="G13" s="94"/>
    </row>
    <row r="14" spans="1:12" s="86" customFormat="1" ht="54" customHeight="1" x14ac:dyDescent="0.2">
      <c r="A14" s="186" t="s">
        <v>102</v>
      </c>
      <c r="B14" s="187"/>
      <c r="C14" s="187"/>
      <c r="D14" s="187"/>
      <c r="E14" s="188"/>
      <c r="F14" s="95"/>
      <c r="G14" s="85" t="s">
        <v>123</v>
      </c>
    </row>
    <row r="15" spans="1:12" s="86" customFormat="1" ht="18" customHeight="1" x14ac:dyDescent="0.2">
      <c r="A15" s="189" t="s">
        <v>42</v>
      </c>
      <c r="B15" s="190"/>
      <c r="C15" s="190"/>
      <c r="D15" s="141">
        <v>0.1</v>
      </c>
      <c r="E15" s="140">
        <f>E13*D15</f>
        <v>0</v>
      </c>
      <c r="F15" s="93"/>
      <c r="G15" s="94"/>
    </row>
    <row r="16" spans="1:12" s="86" customFormat="1" ht="54" customHeight="1" x14ac:dyDescent="0.2">
      <c r="A16" s="157" t="s">
        <v>113</v>
      </c>
      <c r="B16" s="158"/>
      <c r="C16" s="158"/>
      <c r="D16" s="158"/>
      <c r="E16" s="159"/>
      <c r="F16" s="84"/>
      <c r="G16" s="146" t="s">
        <v>126</v>
      </c>
    </row>
    <row r="17" spans="1:8" s="86" customFormat="1" ht="17.25" customHeight="1" x14ac:dyDescent="0.2">
      <c r="A17" s="87" t="s">
        <v>15</v>
      </c>
      <c r="B17" s="91"/>
      <c r="C17" s="162"/>
      <c r="D17" s="163"/>
      <c r="E17" s="96">
        <v>0</v>
      </c>
      <c r="F17" s="89"/>
      <c r="G17" s="196"/>
    </row>
    <row r="18" spans="1:8" s="86" customFormat="1" ht="17.25" customHeight="1" x14ac:dyDescent="0.2">
      <c r="A18" s="87" t="s">
        <v>16</v>
      </c>
      <c r="B18" s="91"/>
      <c r="C18" s="162"/>
      <c r="D18" s="163"/>
      <c r="E18" s="96">
        <v>0</v>
      </c>
      <c r="F18" s="89"/>
      <c r="G18" s="196"/>
      <c r="H18" s="97"/>
    </row>
    <row r="19" spans="1:8" s="86" customFormat="1" ht="17.25" customHeight="1" x14ac:dyDescent="0.2">
      <c r="A19" s="98" t="s">
        <v>17</v>
      </c>
      <c r="B19" s="91"/>
      <c r="C19" s="162"/>
      <c r="D19" s="163"/>
      <c r="E19" s="96">
        <v>0</v>
      </c>
      <c r="F19" s="89"/>
      <c r="G19" s="196"/>
      <c r="H19" s="97"/>
    </row>
    <row r="20" spans="1:8" s="86" customFormat="1" ht="17.25" customHeight="1" x14ac:dyDescent="0.2">
      <c r="A20" s="87" t="s">
        <v>79</v>
      </c>
      <c r="B20" s="91"/>
      <c r="C20" s="162"/>
      <c r="D20" s="163"/>
      <c r="E20" s="96">
        <v>0</v>
      </c>
      <c r="F20" s="89"/>
      <c r="G20" s="196"/>
      <c r="H20" s="97"/>
    </row>
    <row r="21" spans="1:8" s="86" customFormat="1" ht="18" customHeight="1" x14ac:dyDescent="0.2">
      <c r="A21" s="164" t="s">
        <v>27</v>
      </c>
      <c r="B21" s="165"/>
      <c r="C21" s="165"/>
      <c r="D21" s="166"/>
      <c r="E21" s="92">
        <f>SUM(E17:E20)</f>
        <v>0</v>
      </c>
      <c r="F21" s="93"/>
      <c r="G21" s="99" t="s">
        <v>37</v>
      </c>
    </row>
    <row r="22" spans="1:8" s="86" customFormat="1" ht="54" customHeight="1" x14ac:dyDescent="0.2">
      <c r="A22" s="186" t="s">
        <v>114</v>
      </c>
      <c r="B22" s="187"/>
      <c r="C22" s="187"/>
      <c r="D22" s="187"/>
      <c r="E22" s="188"/>
      <c r="F22" s="95"/>
      <c r="G22" s="100" t="s">
        <v>38</v>
      </c>
    </row>
    <row r="23" spans="1:8" s="86" customFormat="1" ht="17.25" customHeight="1" x14ac:dyDescent="0.2">
      <c r="A23" s="87" t="s">
        <v>43</v>
      </c>
      <c r="B23" s="91"/>
      <c r="C23" s="162"/>
      <c r="D23" s="163"/>
      <c r="E23" s="96">
        <v>0</v>
      </c>
      <c r="F23" s="89"/>
    </row>
    <row r="24" spans="1:8" s="86" customFormat="1" ht="15.75" customHeight="1" x14ac:dyDescent="0.2">
      <c r="A24" s="87" t="s">
        <v>44</v>
      </c>
      <c r="B24" s="91"/>
      <c r="C24" s="162"/>
      <c r="D24" s="163"/>
      <c r="E24" s="96">
        <v>0</v>
      </c>
      <c r="F24" s="89"/>
      <c r="G24" s="146" t="s">
        <v>111</v>
      </c>
    </row>
    <row r="25" spans="1:8" s="94" customFormat="1" ht="17.25" x14ac:dyDescent="0.2">
      <c r="A25" s="98" t="s">
        <v>45</v>
      </c>
      <c r="B25" s="91"/>
      <c r="C25" s="162"/>
      <c r="D25" s="163"/>
      <c r="E25" s="96">
        <v>0</v>
      </c>
      <c r="F25" s="89"/>
      <c r="G25" s="147"/>
    </row>
    <row r="26" spans="1:8" s="94" customFormat="1" ht="17.25" x14ac:dyDescent="0.2">
      <c r="A26" s="87" t="s">
        <v>46</v>
      </c>
      <c r="B26" s="91"/>
      <c r="C26" s="162"/>
      <c r="D26" s="163"/>
      <c r="E26" s="96">
        <v>0</v>
      </c>
      <c r="F26" s="89"/>
      <c r="G26" s="85" t="s">
        <v>115</v>
      </c>
    </row>
    <row r="27" spans="1:8" s="94" customFormat="1" ht="17.25" customHeight="1" x14ac:dyDescent="0.2">
      <c r="A27" s="87" t="s">
        <v>47</v>
      </c>
      <c r="B27" s="91"/>
      <c r="C27" s="101"/>
      <c r="D27" s="102"/>
      <c r="E27" s="96">
        <v>0</v>
      </c>
      <c r="F27" s="89"/>
      <c r="G27" s="144" t="s">
        <v>128</v>
      </c>
    </row>
    <row r="28" spans="1:8" s="94" customFormat="1" ht="17.25" x14ac:dyDescent="0.2">
      <c r="A28" s="98" t="s">
        <v>48</v>
      </c>
      <c r="B28" s="91"/>
      <c r="C28" s="101"/>
      <c r="D28" s="102"/>
      <c r="E28" s="96">
        <v>0</v>
      </c>
      <c r="F28" s="89"/>
      <c r="G28" s="144"/>
    </row>
    <row r="29" spans="1:8" s="94" customFormat="1" ht="17.25" x14ac:dyDescent="0.2">
      <c r="A29" s="87" t="s">
        <v>49</v>
      </c>
      <c r="B29" s="91"/>
      <c r="C29" s="101"/>
      <c r="D29" s="102"/>
      <c r="E29" s="96">
        <v>0</v>
      </c>
      <c r="F29" s="89"/>
      <c r="G29" s="144"/>
    </row>
    <row r="30" spans="1:8" s="94" customFormat="1" ht="17.25" x14ac:dyDescent="0.2">
      <c r="A30" s="87" t="s">
        <v>50</v>
      </c>
      <c r="B30" s="91"/>
      <c r="C30" s="101"/>
      <c r="D30" s="102"/>
      <c r="E30" s="96">
        <v>0</v>
      </c>
      <c r="F30" s="89"/>
    </row>
    <row r="31" spans="1:8" s="94" customFormat="1" ht="17.25" x14ac:dyDescent="0.2">
      <c r="A31" s="98" t="s">
        <v>51</v>
      </c>
      <c r="B31" s="91"/>
      <c r="C31" s="101"/>
      <c r="D31" s="102"/>
      <c r="E31" s="96">
        <v>0</v>
      </c>
      <c r="F31" s="89"/>
      <c r="G31" s="103" t="s">
        <v>98</v>
      </c>
    </row>
    <row r="32" spans="1:8" s="94" customFormat="1" ht="17.25" x14ac:dyDescent="0.2">
      <c r="A32" s="87" t="s">
        <v>80</v>
      </c>
      <c r="B32" s="91"/>
      <c r="C32" s="162"/>
      <c r="D32" s="163"/>
      <c r="E32" s="96">
        <v>0</v>
      </c>
      <c r="F32" s="89"/>
      <c r="G32" s="104" t="s">
        <v>93</v>
      </c>
    </row>
    <row r="33" spans="1:7" s="86" customFormat="1" ht="18" customHeight="1" x14ac:dyDescent="0.2">
      <c r="A33" s="164" t="s">
        <v>52</v>
      </c>
      <c r="B33" s="165"/>
      <c r="C33" s="165"/>
      <c r="D33" s="166"/>
      <c r="E33" s="92">
        <f>SUM(E23:E32)</f>
        <v>0</v>
      </c>
      <c r="F33" s="93"/>
      <c r="G33" s="104" t="s">
        <v>120</v>
      </c>
    </row>
    <row r="34" spans="1:7" s="86" customFormat="1" ht="22.5" customHeight="1" x14ac:dyDescent="0.2">
      <c r="A34" s="167" t="s">
        <v>30</v>
      </c>
      <c r="B34" s="168"/>
      <c r="C34" s="168"/>
      <c r="D34" s="169"/>
      <c r="E34" s="142">
        <f>E13+E15+E21+E33</f>
        <v>0</v>
      </c>
      <c r="F34" s="105"/>
      <c r="G34" s="191" t="s">
        <v>116</v>
      </c>
    </row>
    <row r="35" spans="1:7" s="86" customFormat="1" ht="15" customHeight="1" x14ac:dyDescent="0.2">
      <c r="A35" s="106"/>
      <c r="B35" s="107"/>
      <c r="C35" s="12"/>
      <c r="D35" s="12"/>
      <c r="E35" s="12"/>
      <c r="F35" s="50"/>
      <c r="G35" s="191"/>
    </row>
    <row r="36" spans="1:7" s="86" customFormat="1" ht="25.15" customHeight="1" x14ac:dyDescent="0.2">
      <c r="A36" s="201" t="s">
        <v>18</v>
      </c>
      <c r="B36" s="202"/>
      <c r="C36" s="197" t="s">
        <v>108</v>
      </c>
      <c r="D36" s="198"/>
      <c r="E36" s="80" t="s">
        <v>12</v>
      </c>
      <c r="F36" s="81"/>
      <c r="G36" s="192" t="s">
        <v>117</v>
      </c>
    </row>
    <row r="37" spans="1:7" s="86" customFormat="1" ht="18" customHeight="1" x14ac:dyDescent="0.2">
      <c r="A37" s="108" t="s">
        <v>19</v>
      </c>
      <c r="B37" s="109" t="s">
        <v>20</v>
      </c>
      <c r="C37" s="199"/>
      <c r="D37" s="200"/>
      <c r="E37" s="110">
        <v>0</v>
      </c>
      <c r="F37" s="111"/>
      <c r="G37" s="192"/>
    </row>
    <row r="38" spans="1:7" s="86" customFormat="1" ht="18" customHeight="1" x14ac:dyDescent="0.2">
      <c r="A38" s="108" t="s">
        <v>21</v>
      </c>
      <c r="B38" s="173" t="s">
        <v>85</v>
      </c>
      <c r="C38" s="174"/>
      <c r="D38" s="175"/>
      <c r="E38" s="110"/>
      <c r="F38" s="111"/>
      <c r="G38" s="104" t="s">
        <v>104</v>
      </c>
    </row>
    <row r="39" spans="1:7" s="86" customFormat="1" ht="18" customHeight="1" x14ac:dyDescent="0.2">
      <c r="A39" s="108"/>
      <c r="B39" s="112" t="s">
        <v>22</v>
      </c>
      <c r="C39" s="176"/>
      <c r="D39" s="177"/>
      <c r="E39" s="110">
        <v>0</v>
      </c>
      <c r="F39" s="111"/>
      <c r="G39" s="104" t="s">
        <v>83</v>
      </c>
    </row>
    <row r="40" spans="1:7" s="86" customFormat="1" ht="18" customHeight="1" x14ac:dyDescent="0.2">
      <c r="A40" s="108"/>
      <c r="B40" s="112" t="s">
        <v>22</v>
      </c>
      <c r="C40" s="176"/>
      <c r="D40" s="177"/>
      <c r="E40" s="110">
        <v>0</v>
      </c>
      <c r="F40" s="111"/>
      <c r="G40" s="104" t="s">
        <v>118</v>
      </c>
    </row>
    <row r="41" spans="1:7" s="86" customFormat="1" ht="18" customHeight="1" x14ac:dyDescent="0.2">
      <c r="A41" s="108" t="s">
        <v>23</v>
      </c>
      <c r="B41" s="178" t="s">
        <v>24</v>
      </c>
      <c r="C41" s="179"/>
      <c r="D41" s="180"/>
      <c r="E41" s="110"/>
      <c r="F41" s="111"/>
      <c r="G41" s="192" t="s">
        <v>119</v>
      </c>
    </row>
    <row r="42" spans="1:7" s="86" customFormat="1" ht="18" customHeight="1" x14ac:dyDescent="0.2">
      <c r="A42" s="108"/>
      <c r="B42" s="112" t="s">
        <v>22</v>
      </c>
      <c r="C42" s="176"/>
      <c r="D42" s="177"/>
      <c r="E42" s="110">
        <v>0</v>
      </c>
      <c r="F42" s="111"/>
      <c r="G42" s="192"/>
    </row>
    <row r="43" spans="1:7" s="86" customFormat="1" ht="18" customHeight="1" x14ac:dyDescent="0.2">
      <c r="A43" s="108"/>
      <c r="B43" s="112" t="s">
        <v>22</v>
      </c>
      <c r="C43" s="176"/>
      <c r="D43" s="177"/>
      <c r="E43" s="110">
        <v>0</v>
      </c>
      <c r="F43" s="111"/>
      <c r="G43" s="104" t="s">
        <v>84</v>
      </c>
    </row>
    <row r="44" spans="1:7" s="86" customFormat="1" ht="18" customHeight="1" x14ac:dyDescent="0.2">
      <c r="A44" s="113" t="s">
        <v>25</v>
      </c>
      <c r="B44" s="173" t="s">
        <v>26</v>
      </c>
      <c r="C44" s="174"/>
      <c r="D44" s="175"/>
      <c r="E44" s="110"/>
      <c r="F44" s="111"/>
      <c r="G44" s="104" t="s">
        <v>87</v>
      </c>
    </row>
    <row r="45" spans="1:7" s="86" customFormat="1" ht="18" customHeight="1" x14ac:dyDescent="0.2">
      <c r="A45" s="113"/>
      <c r="B45" s="112" t="s">
        <v>22</v>
      </c>
      <c r="C45" s="176"/>
      <c r="D45" s="177"/>
      <c r="E45" s="110">
        <v>0</v>
      </c>
      <c r="F45" s="111"/>
      <c r="G45" s="104" t="s">
        <v>88</v>
      </c>
    </row>
    <row r="46" spans="1:7" s="86" customFormat="1" ht="18" customHeight="1" x14ac:dyDescent="0.2">
      <c r="A46" s="113"/>
      <c r="B46" s="112" t="s">
        <v>22</v>
      </c>
      <c r="C46" s="176"/>
      <c r="D46" s="177"/>
      <c r="E46" s="110">
        <v>0</v>
      </c>
      <c r="F46" s="111"/>
      <c r="G46" s="104" t="s">
        <v>103</v>
      </c>
    </row>
    <row r="47" spans="1:7" s="86" customFormat="1" ht="22.5" customHeight="1" x14ac:dyDescent="0.2">
      <c r="A47" s="167" t="s">
        <v>31</v>
      </c>
      <c r="B47" s="168"/>
      <c r="C47" s="168"/>
      <c r="D47" s="169"/>
      <c r="E47" s="142">
        <f>SUM(E37:E46)</f>
        <v>0</v>
      </c>
      <c r="F47" s="105"/>
      <c r="G47" s="104" t="s">
        <v>89</v>
      </c>
    </row>
    <row r="48" spans="1:7" s="86" customFormat="1" ht="15" customHeight="1" x14ac:dyDescent="0.2">
      <c r="A48" s="106"/>
      <c r="B48" s="107"/>
      <c r="C48" s="12"/>
      <c r="D48" s="12"/>
      <c r="E48" s="12"/>
      <c r="F48" s="50"/>
      <c r="G48" s="104" t="s">
        <v>90</v>
      </c>
    </row>
    <row r="49" spans="1:7" s="116" customFormat="1" ht="18.75" customHeight="1" x14ac:dyDescent="0.2">
      <c r="A49" s="193" t="s">
        <v>107</v>
      </c>
      <c r="B49" s="194"/>
      <c r="C49" s="194"/>
      <c r="D49" s="195"/>
      <c r="E49" s="143">
        <f>E34-E47</f>
        <v>0</v>
      </c>
      <c r="F49" s="115"/>
      <c r="G49" s="104" t="s">
        <v>94</v>
      </c>
    </row>
    <row r="50" spans="1:7" s="94" customFormat="1" ht="15" customHeight="1" x14ac:dyDescent="0.2">
      <c r="A50" s="170" t="s">
        <v>110</v>
      </c>
      <c r="B50" s="171"/>
      <c r="C50" s="171"/>
      <c r="D50" s="171"/>
      <c r="E50" s="172"/>
      <c r="F50" s="117"/>
      <c r="G50" s="114" t="s">
        <v>92</v>
      </c>
    </row>
    <row r="51" spans="1:7" s="94" customFormat="1" ht="15" customHeight="1" x14ac:dyDescent="0.2">
      <c r="A51" s="148"/>
      <c r="B51" s="149"/>
      <c r="C51" s="149"/>
      <c r="D51" s="149"/>
      <c r="E51" s="150"/>
      <c r="F51" s="117"/>
    </row>
    <row r="52" spans="1:7" s="94" customFormat="1" ht="17.25" x14ac:dyDescent="0.2">
      <c r="A52" s="151"/>
      <c r="B52" s="152"/>
      <c r="C52" s="152"/>
      <c r="D52" s="152"/>
      <c r="E52" s="153"/>
      <c r="F52" s="117"/>
    </row>
    <row r="53" spans="1:7" s="94" customFormat="1" ht="17.25" x14ac:dyDescent="0.2">
      <c r="A53" s="154"/>
      <c r="B53" s="155"/>
      <c r="C53" s="155"/>
      <c r="D53" s="155"/>
      <c r="E53" s="156"/>
      <c r="F53" s="117"/>
    </row>
    <row r="54" spans="1:7" s="121" customFormat="1" x14ac:dyDescent="0.2">
      <c r="A54" s="118"/>
      <c r="B54" s="118"/>
      <c r="C54" s="118"/>
      <c r="D54" s="118"/>
      <c r="E54" s="118"/>
      <c r="F54" s="119"/>
      <c r="G54" s="120"/>
    </row>
    <row r="55" spans="1:7" s="121" customFormat="1" x14ac:dyDescent="0.2">
      <c r="A55" s="122"/>
      <c r="B55" s="122"/>
      <c r="C55" s="122"/>
      <c r="D55" s="122"/>
      <c r="E55" s="122"/>
      <c r="F55" s="123"/>
      <c r="G55" s="120"/>
    </row>
    <row r="56" spans="1:7" s="121" customFormat="1" x14ac:dyDescent="0.2">
      <c r="A56" s="13"/>
      <c r="B56" s="13"/>
      <c r="C56" s="13"/>
      <c r="D56" s="13"/>
      <c r="E56" s="13"/>
      <c r="F56" s="51"/>
      <c r="G56" s="120"/>
    </row>
    <row r="57" spans="1:7" s="121" customFormat="1" x14ac:dyDescent="0.2">
      <c r="A57" s="13"/>
      <c r="B57" s="13"/>
      <c r="C57" s="13"/>
      <c r="D57" s="13"/>
      <c r="E57" s="13"/>
      <c r="F57" s="51"/>
      <c r="G57" s="120"/>
    </row>
    <row r="58" spans="1:7" s="121" customFormat="1" x14ac:dyDescent="0.2">
      <c r="A58" s="13"/>
      <c r="B58" s="13"/>
      <c r="C58" s="13"/>
      <c r="D58" s="13"/>
      <c r="E58" s="13"/>
      <c r="F58" s="51"/>
      <c r="G58" s="120"/>
    </row>
    <row r="59" spans="1:7" s="121" customFormat="1" x14ac:dyDescent="0.2">
      <c r="A59" s="13"/>
      <c r="B59" s="13"/>
      <c r="C59" s="13"/>
      <c r="D59" s="13"/>
      <c r="E59" s="13"/>
      <c r="F59" s="51"/>
      <c r="G59" s="120"/>
    </row>
    <row r="60" spans="1:7" s="121" customFormat="1" x14ac:dyDescent="0.2">
      <c r="A60" s="13"/>
      <c r="B60" s="13"/>
      <c r="C60" s="13"/>
      <c r="D60" s="13"/>
      <c r="E60" s="13"/>
      <c r="F60" s="51"/>
      <c r="G60" s="120"/>
    </row>
    <row r="61" spans="1:7" s="121" customFormat="1" x14ac:dyDescent="0.2">
      <c r="A61" s="13"/>
      <c r="B61" s="13"/>
      <c r="C61" s="13"/>
      <c r="D61" s="13"/>
      <c r="E61" s="13"/>
      <c r="F61" s="51"/>
      <c r="G61" s="120"/>
    </row>
    <row r="62" spans="1:7" s="121" customFormat="1" x14ac:dyDescent="0.2">
      <c r="A62" s="124"/>
      <c r="B62" s="124"/>
      <c r="C62" s="125"/>
      <c r="D62" s="125"/>
      <c r="E62" s="125"/>
      <c r="F62" s="126"/>
      <c r="G62" s="120"/>
    </row>
    <row r="63" spans="1:7" s="121" customFormat="1" x14ac:dyDescent="0.2">
      <c r="A63" s="125"/>
      <c r="B63" s="125"/>
      <c r="C63" s="125"/>
      <c r="D63" s="125"/>
      <c r="E63" s="125"/>
      <c r="F63" s="126"/>
      <c r="G63" s="120"/>
    </row>
    <row r="64" spans="1:7" s="121" customFormat="1" x14ac:dyDescent="0.2">
      <c r="A64" s="125"/>
      <c r="B64" s="125"/>
      <c r="C64" s="125"/>
      <c r="D64" s="125"/>
      <c r="E64" s="125"/>
      <c r="F64" s="126"/>
      <c r="G64" s="120"/>
    </row>
    <row r="65" spans="1:7" s="121" customFormat="1" x14ac:dyDescent="0.2">
      <c r="A65" s="125"/>
      <c r="B65" s="125"/>
      <c r="C65" s="125"/>
      <c r="D65" s="125"/>
      <c r="E65" s="125"/>
      <c r="F65" s="126"/>
      <c r="G65" s="120"/>
    </row>
    <row r="66" spans="1:7" s="128" customFormat="1" x14ac:dyDescent="0.2">
      <c r="A66" s="125"/>
      <c r="B66" s="125"/>
      <c r="C66" s="125"/>
      <c r="D66" s="125"/>
      <c r="E66" s="125"/>
      <c r="F66" s="126"/>
      <c r="G66" s="127"/>
    </row>
    <row r="67" spans="1:7" s="128" customFormat="1" x14ac:dyDescent="0.2">
      <c r="A67" s="125"/>
      <c r="B67" s="125"/>
      <c r="C67" s="125"/>
      <c r="D67" s="125"/>
      <c r="E67" s="125"/>
      <c r="F67" s="126"/>
      <c r="G67" s="127"/>
    </row>
    <row r="68" spans="1:7" s="128" customFormat="1" x14ac:dyDescent="0.2">
      <c r="A68" s="125"/>
      <c r="B68" s="125"/>
      <c r="C68" s="125"/>
      <c r="D68" s="125"/>
      <c r="E68" s="125"/>
      <c r="F68" s="126"/>
      <c r="G68" s="127"/>
    </row>
    <row r="69" spans="1:7" s="128" customFormat="1" x14ac:dyDescent="0.2">
      <c r="A69" s="125"/>
      <c r="B69" s="125"/>
      <c r="C69" s="125"/>
      <c r="D69" s="125"/>
      <c r="E69" s="125"/>
      <c r="F69" s="126"/>
      <c r="G69" s="127"/>
    </row>
    <row r="70" spans="1:7" s="128" customFormat="1" x14ac:dyDescent="0.2">
      <c r="A70" s="129"/>
      <c r="B70" s="129"/>
      <c r="C70" s="129"/>
      <c r="D70" s="129"/>
      <c r="E70" s="129"/>
      <c r="F70" s="130"/>
      <c r="G70" s="127"/>
    </row>
    <row r="71" spans="1:7" s="128" customFormat="1" x14ac:dyDescent="0.2">
      <c r="A71" s="125"/>
      <c r="B71" s="125"/>
      <c r="C71" s="125"/>
      <c r="D71" s="131"/>
      <c r="E71" s="131"/>
      <c r="F71" s="132"/>
      <c r="G71" s="127"/>
    </row>
    <row r="72" spans="1:7" s="128" customFormat="1" x14ac:dyDescent="0.2">
      <c r="A72" s="118"/>
      <c r="B72" s="118"/>
      <c r="C72" s="118"/>
      <c r="D72" s="118"/>
      <c r="E72" s="118"/>
      <c r="F72" s="119"/>
      <c r="G72" s="127"/>
    </row>
    <row r="73" spans="1:7" s="128" customFormat="1" x14ac:dyDescent="0.2">
      <c r="A73" s="125"/>
      <c r="B73" s="125"/>
      <c r="C73" s="125"/>
      <c r="D73" s="125"/>
      <c r="E73" s="125"/>
      <c r="F73" s="126"/>
      <c r="G73" s="127"/>
    </row>
    <row r="74" spans="1:7" s="128" customFormat="1" x14ac:dyDescent="0.2">
      <c r="F74" s="133"/>
      <c r="G74" s="127"/>
    </row>
    <row r="75" spans="1:7" s="121" customFormat="1" x14ac:dyDescent="0.2">
      <c r="A75" s="128"/>
      <c r="B75" s="128"/>
      <c r="C75" s="128"/>
      <c r="D75" s="128"/>
      <c r="E75" s="128"/>
      <c r="F75" s="133"/>
      <c r="G75" s="120"/>
    </row>
    <row r="76" spans="1:7" s="121" customFormat="1" x14ac:dyDescent="0.2">
      <c r="A76" s="128"/>
      <c r="B76" s="128"/>
      <c r="C76" s="128"/>
      <c r="D76" s="128"/>
      <c r="E76" s="128"/>
      <c r="F76" s="133"/>
      <c r="G76" s="120"/>
    </row>
    <row r="77" spans="1:7" s="121" customFormat="1" x14ac:dyDescent="0.2">
      <c r="A77" s="128"/>
      <c r="B77" s="128"/>
      <c r="C77" s="128"/>
      <c r="D77" s="128"/>
      <c r="E77" s="128"/>
      <c r="F77" s="133"/>
      <c r="G77" s="120"/>
    </row>
    <row r="78" spans="1:7" s="121" customFormat="1" x14ac:dyDescent="0.2">
      <c r="A78" s="128"/>
      <c r="B78" s="128"/>
      <c r="C78" s="128"/>
      <c r="D78" s="128"/>
      <c r="E78" s="128"/>
      <c r="F78" s="133"/>
      <c r="G78" s="120"/>
    </row>
    <row r="79" spans="1:7" s="121" customFormat="1" x14ac:dyDescent="0.2">
      <c r="A79" s="128"/>
      <c r="B79" s="128"/>
      <c r="C79" s="128"/>
      <c r="D79" s="128"/>
      <c r="E79" s="128"/>
      <c r="F79" s="133"/>
      <c r="G79" s="120"/>
    </row>
  </sheetData>
  <sheetProtection sheet="1" objects="1" scenarios="1" insertColumns="0" insertRows="0" deleteRows="0"/>
  <dataConsolidate/>
  <mergeCells count="46">
    <mergeCell ref="G34:G35"/>
    <mergeCell ref="G36:G37"/>
    <mergeCell ref="G41:G42"/>
    <mergeCell ref="A49:D49"/>
    <mergeCell ref="G16:G20"/>
    <mergeCell ref="C23:D23"/>
    <mergeCell ref="C24:D24"/>
    <mergeCell ref="C32:D32"/>
    <mergeCell ref="C36:D36"/>
    <mergeCell ref="C37:D37"/>
    <mergeCell ref="A36:B36"/>
    <mergeCell ref="A33:D33"/>
    <mergeCell ref="C42:D42"/>
    <mergeCell ref="C43:D43"/>
    <mergeCell ref="B44:D44"/>
    <mergeCell ref="C45:D45"/>
    <mergeCell ref="C46:D46"/>
    <mergeCell ref="C25:D25"/>
    <mergeCell ref="C26:D26"/>
    <mergeCell ref="A34:D34"/>
    <mergeCell ref="A4:A7"/>
    <mergeCell ref="A9:B9"/>
    <mergeCell ref="A10:E10"/>
    <mergeCell ref="A22:E22"/>
    <mergeCell ref="A21:D21"/>
    <mergeCell ref="A14:E14"/>
    <mergeCell ref="A15:C15"/>
    <mergeCell ref="C18:D18"/>
    <mergeCell ref="C19:D19"/>
    <mergeCell ref="C20:D20"/>
    <mergeCell ref="G27:G29"/>
    <mergeCell ref="G6:G8"/>
    <mergeCell ref="G24:G25"/>
    <mergeCell ref="A51:E53"/>
    <mergeCell ref="A16:E16"/>
    <mergeCell ref="C9:D9"/>
    <mergeCell ref="C11:D11"/>
    <mergeCell ref="C12:D12"/>
    <mergeCell ref="C17:D17"/>
    <mergeCell ref="A13:D13"/>
    <mergeCell ref="A47:D47"/>
    <mergeCell ref="A50:E50"/>
    <mergeCell ref="B38:D38"/>
    <mergeCell ref="C39:D39"/>
    <mergeCell ref="C40:D40"/>
    <mergeCell ref="B41:D41"/>
  </mergeCells>
  <phoneticPr fontId="23" type="noConversion"/>
  <dataValidations count="2">
    <dataValidation type="list" allowBlank="1" showInputMessage="1" showErrorMessage="1" sqref="F6:F7 E7" xr:uid="{FC71E114-8125-49FD-B3D8-6938BF095B05}">
      <formula1>"bitte auswählen, ja, nein"</formula1>
    </dataValidation>
    <dataValidation type="list" allowBlank="1" showInputMessage="1" showErrorMessage="1" sqref="E5:F5" xr:uid="{581BD63D-798B-40E5-99A9-28E032A3CFB6}">
      <mc:AlternateContent xmlns:x12ac="http://schemas.microsoft.com/office/spreadsheetml/2011/1/ac" xmlns:mc="http://schemas.openxmlformats.org/markup-compatibility/2006">
        <mc:Choice Requires="x12ac">
          <x12ac:list>bitte auswählen," ja, d.h. Netto-Beträge"," nein, d.h Brutto-Beträge"</x12ac:list>
        </mc:Choice>
        <mc:Fallback>
          <formula1>"bitte auswählen, ja, d.h. Netto-Beträge, nein, d.h Brutto-Beträge"</formula1>
        </mc:Fallback>
      </mc:AlternateContent>
    </dataValidation>
  </dataValidations>
  <hyperlinks>
    <hyperlink ref="G21" r:id="rId1" xr:uid="{598A7389-84E0-42EC-A8E4-B3F9D91F9E25}"/>
    <hyperlink ref="G22" r:id="rId2" xr:uid="{CC8ECDD6-C50E-4586-BE09-6583FB5C5BB7}"/>
  </hyperlinks>
  <printOptions horizontalCentered="1"/>
  <pageMargins left="0.51181102362204722" right="0.51181102362204722" top="0.74803149606299213" bottom="0.74803149606299213" header="0.31496062992125984" footer="0.31496062992125984"/>
  <pageSetup paperSize="9" scale="64" orientation="portrait" r:id="rId3"/>
  <headerFooter alignWithMargins="0">
    <oddFooter>&amp;L&amp;F/ &amp;A&amp;R&amp;P/ &amp;N</oddFooter>
  </headerFooter>
  <colBreaks count="1" manualBreakCount="1">
    <brk id="5" max="51" man="1"/>
  </colBreaks>
  <ignoredErrors>
    <ignoredError sqref="E13 E47 E33 E21" unlockedFormula="1"/>
  </ignoredError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6CD5-8C49-43E0-A56F-D8A37AEF6429}">
  <sheetPr>
    <tabColor rgb="FF7030A0"/>
  </sheetPr>
  <dimension ref="A1:BY84"/>
  <sheetViews>
    <sheetView view="pageBreakPreview" zoomScaleNormal="100" zoomScaleSheetLayoutView="100" zoomScalePageLayoutView="80" workbookViewId="0">
      <selection activeCell="S26" sqref="S26"/>
    </sheetView>
  </sheetViews>
  <sheetFormatPr baseColWidth="10" defaultRowHeight="18" x14ac:dyDescent="0.4"/>
  <cols>
    <col min="1" max="2" width="10.7109375" style="14" customWidth="1"/>
    <col min="3" max="3" width="20.7109375" style="14" customWidth="1"/>
    <col min="4" max="8" width="10.7109375" style="14" customWidth="1"/>
    <col min="9" max="10" width="12.7109375" style="14" customWidth="1"/>
    <col min="11" max="13" width="6.7109375" style="14" customWidth="1"/>
    <col min="14" max="15" width="12.7109375" style="14" customWidth="1"/>
    <col min="16" max="16" width="13.7109375" style="14" customWidth="1"/>
    <col min="17" max="17" width="50.7109375" style="14" customWidth="1"/>
    <col min="18" max="18" width="1.7109375" style="10" customWidth="1"/>
    <col min="19" max="19" width="158" style="10" customWidth="1"/>
    <col min="20" max="21" width="11.42578125" style="10"/>
    <col min="22" max="16384" width="11.42578125" style="14"/>
  </cols>
  <sheetData>
    <row r="1" spans="1:77" s="2" customFormat="1" ht="18.75" customHeight="1" x14ac:dyDescent="0.4">
      <c r="A1" s="1" t="s">
        <v>35</v>
      </c>
      <c r="B1" s="1"/>
      <c r="C1" s="1"/>
      <c r="D1" s="1"/>
      <c r="E1" s="1"/>
      <c r="F1" s="1"/>
      <c r="H1" s="1"/>
      <c r="I1" s="1"/>
      <c r="J1" s="29"/>
      <c r="K1" s="14" t="s">
        <v>1</v>
      </c>
      <c r="L1" s="1"/>
      <c r="M1" s="1"/>
      <c r="N1" s="1"/>
      <c r="O1" s="1"/>
      <c r="P1" s="1"/>
      <c r="Q1" s="1"/>
      <c r="R1" s="1"/>
      <c r="S1" s="56" t="s">
        <v>106</v>
      </c>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
      <c r="AX1" s="3"/>
      <c r="AY1" s="3"/>
      <c r="AZ1" s="3"/>
      <c r="BA1" s="3"/>
      <c r="BB1" s="3"/>
      <c r="BC1" s="3"/>
      <c r="BD1" s="3"/>
      <c r="BE1" s="3"/>
      <c r="BF1" s="3"/>
      <c r="BG1" s="3"/>
      <c r="BH1" s="3"/>
      <c r="BX1" s="4"/>
      <c r="BY1" s="2" t="s">
        <v>2</v>
      </c>
    </row>
    <row r="2" spans="1:77" s="30" customFormat="1" ht="18.600000000000001" customHeight="1" x14ac:dyDescent="0.45">
      <c r="A2" s="5" t="s">
        <v>40</v>
      </c>
      <c r="B2" s="6"/>
      <c r="C2" s="6"/>
      <c r="D2" s="6"/>
      <c r="E2" s="6"/>
      <c r="F2" s="6"/>
      <c r="G2" s="6"/>
      <c r="H2" s="6"/>
      <c r="I2" s="6"/>
      <c r="J2" s="7"/>
      <c r="K2" s="7"/>
      <c r="L2" s="7"/>
      <c r="M2" s="7"/>
      <c r="N2" s="7"/>
      <c r="O2" s="7"/>
      <c r="P2" s="8"/>
      <c r="Q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6"/>
      <c r="BX2" s="31"/>
      <c r="BY2" s="3" t="s">
        <v>3</v>
      </c>
    </row>
    <row r="3" spans="1:77" s="30" customFormat="1" ht="16.149999999999999" customHeight="1" x14ac:dyDescent="0.45">
      <c r="A3" s="5"/>
      <c r="B3" s="6"/>
      <c r="C3" s="6"/>
      <c r="D3" s="6"/>
      <c r="E3" s="6"/>
      <c r="F3" s="6"/>
      <c r="G3" s="6"/>
      <c r="H3" s="6"/>
      <c r="I3" s="6"/>
      <c r="J3" s="7"/>
      <c r="K3" s="7"/>
      <c r="L3" s="7"/>
      <c r="M3" s="7"/>
      <c r="N3" s="7"/>
      <c r="O3" s="7"/>
      <c r="P3" s="8"/>
      <c r="Q3" s="7"/>
      <c r="R3" s="7"/>
      <c r="S3" s="57" t="s">
        <v>0</v>
      </c>
      <c r="T3" s="7"/>
      <c r="U3" s="7"/>
      <c r="V3" s="7"/>
      <c r="W3" s="7"/>
      <c r="X3" s="7"/>
      <c r="Y3" s="7"/>
      <c r="Z3" s="7"/>
      <c r="AA3" s="7"/>
      <c r="AB3" s="7"/>
      <c r="AC3" s="7"/>
      <c r="AD3" s="7"/>
      <c r="AE3" s="7"/>
      <c r="AF3" s="7"/>
      <c r="AG3" s="7"/>
      <c r="AH3" s="7"/>
      <c r="AI3" s="7"/>
      <c r="AJ3" s="7"/>
      <c r="AK3" s="7"/>
      <c r="AL3" s="7"/>
      <c r="AM3" s="7"/>
      <c r="AN3" s="7"/>
      <c r="AO3" s="7"/>
      <c r="AP3" s="7"/>
      <c r="AQ3" s="7"/>
      <c r="AR3" s="7"/>
      <c r="AS3" s="7"/>
      <c r="AT3" s="7"/>
      <c r="AU3" s="6"/>
      <c r="BX3" s="31"/>
      <c r="BY3" s="3" t="s">
        <v>4</v>
      </c>
    </row>
    <row r="4" spans="1:77" s="3" customFormat="1" ht="18.75" customHeight="1" x14ac:dyDescent="0.4">
      <c r="A4" s="203" t="s">
        <v>5</v>
      </c>
      <c r="B4" s="11" t="s">
        <v>36</v>
      </c>
      <c r="C4" s="11"/>
      <c r="D4" s="206">
        <f>Finanzierungsplan!C4</f>
        <v>0</v>
      </c>
      <c r="E4" s="206"/>
      <c r="F4" s="206"/>
      <c r="G4" s="206"/>
      <c r="H4" s="206"/>
      <c r="I4" s="223" t="s">
        <v>34</v>
      </c>
      <c r="J4" s="223"/>
      <c r="K4" s="222">
        <f>Finanzierungsplan!E4</f>
        <v>0</v>
      </c>
      <c r="L4" s="222"/>
      <c r="M4" s="1"/>
      <c r="N4" s="1"/>
      <c r="O4" s="1"/>
      <c r="P4" s="1"/>
      <c r="S4" s="58" t="s">
        <v>81</v>
      </c>
      <c r="AT4" s="9"/>
    </row>
    <row r="5" spans="1:77" s="3" customFormat="1" ht="18.75" customHeight="1" x14ac:dyDescent="0.4">
      <c r="A5" s="204"/>
      <c r="B5" s="11" t="s">
        <v>32</v>
      </c>
      <c r="C5" s="11"/>
      <c r="D5" s="206">
        <f>Finanzierungsplan!C5</f>
        <v>0</v>
      </c>
      <c r="E5" s="206"/>
      <c r="F5" s="206"/>
      <c r="G5" s="206"/>
      <c r="H5" s="206"/>
      <c r="I5" s="224" t="s">
        <v>29</v>
      </c>
      <c r="J5" s="224"/>
      <c r="K5" s="220" t="s">
        <v>6</v>
      </c>
      <c r="L5" s="220"/>
      <c r="M5" s="1"/>
      <c r="N5" s="1"/>
      <c r="O5" s="1"/>
      <c r="P5" s="1"/>
      <c r="AT5" s="9"/>
    </row>
    <row r="6" spans="1:77" s="3" customFormat="1" ht="18.600000000000001" customHeight="1" x14ac:dyDescent="0.4">
      <c r="A6" s="204"/>
      <c r="B6" s="11" t="s">
        <v>7</v>
      </c>
      <c r="C6" s="11"/>
      <c r="D6" s="206">
        <f>Finanzierungsplan!C6</f>
        <v>0</v>
      </c>
      <c r="E6" s="206"/>
      <c r="F6" s="206"/>
      <c r="G6" s="206"/>
      <c r="H6" s="206"/>
      <c r="I6" s="225"/>
      <c r="J6" s="225"/>
      <c r="K6" s="220"/>
      <c r="L6" s="220"/>
      <c r="M6" s="1"/>
      <c r="N6" s="1"/>
      <c r="O6" s="1"/>
      <c r="P6" s="1"/>
      <c r="AT6" s="9"/>
    </row>
    <row r="7" spans="1:77" s="3" customFormat="1" ht="18.75" customHeight="1" x14ac:dyDescent="0.4">
      <c r="A7" s="205"/>
      <c r="B7" s="11" t="s">
        <v>33</v>
      </c>
      <c r="C7" s="11"/>
      <c r="D7" s="221">
        <f>Finanzierungsplan!C7</f>
        <v>0</v>
      </c>
      <c r="E7" s="206"/>
      <c r="F7" s="206"/>
      <c r="G7" s="206"/>
      <c r="H7" s="206"/>
      <c r="I7" s="226"/>
      <c r="J7" s="226"/>
      <c r="K7" s="220"/>
      <c r="L7" s="220"/>
      <c r="M7" s="1"/>
      <c r="N7" s="1"/>
      <c r="O7" s="1"/>
      <c r="P7" s="1"/>
      <c r="AT7" s="9"/>
    </row>
    <row r="8" spans="1:77" s="10" customFormat="1" ht="12" customHeight="1" x14ac:dyDescent="0.45">
      <c r="A8" s="15"/>
      <c r="B8" s="15"/>
      <c r="C8" s="15"/>
      <c r="D8" s="15"/>
      <c r="E8" s="15"/>
      <c r="F8" s="15"/>
      <c r="G8" s="15"/>
      <c r="H8" s="15"/>
      <c r="I8" s="15"/>
      <c r="J8" s="15"/>
      <c r="K8" s="15"/>
      <c r="L8" s="15"/>
      <c r="M8" s="15"/>
      <c r="N8" s="15"/>
      <c r="O8" s="15"/>
      <c r="P8" s="15"/>
      <c r="Q8" s="15"/>
      <c r="R8" s="15"/>
      <c r="T8" s="15"/>
      <c r="U8" s="15"/>
      <c r="V8" s="15"/>
      <c r="W8" s="15"/>
      <c r="X8" s="15"/>
      <c r="Y8" s="15"/>
      <c r="Z8" s="15"/>
      <c r="AA8" s="15"/>
      <c r="AB8" s="15"/>
      <c r="AC8" s="15"/>
      <c r="AD8" s="15"/>
      <c r="AE8" s="15"/>
      <c r="AF8" s="15"/>
      <c r="AG8" s="15"/>
      <c r="AH8" s="15"/>
      <c r="AI8" s="15"/>
      <c r="AJ8" s="15"/>
      <c r="AK8" s="16"/>
      <c r="AL8" s="15"/>
      <c r="AM8" s="15"/>
      <c r="AN8" s="15"/>
      <c r="AO8" s="15"/>
      <c r="AP8" s="15"/>
      <c r="AQ8" s="15"/>
      <c r="AR8" s="15"/>
      <c r="AS8" s="15"/>
      <c r="AT8" s="15"/>
      <c r="AU8" s="15"/>
      <c r="AV8" s="15"/>
    </row>
    <row r="9" spans="1:77" s="10" customFormat="1" ht="12" customHeight="1" x14ac:dyDescent="0.45">
      <c r="B9" s="17"/>
      <c r="C9" s="18"/>
      <c r="F9" s="19"/>
      <c r="G9" s="19"/>
      <c r="H9" s="19"/>
      <c r="I9" s="19"/>
      <c r="J9" s="19"/>
      <c r="K9" s="19"/>
      <c r="L9" s="19"/>
      <c r="M9" s="19"/>
      <c r="N9" s="19"/>
      <c r="O9" s="19"/>
      <c r="P9" s="19"/>
      <c r="Q9" s="15"/>
      <c r="R9" s="15"/>
      <c r="S9" s="15"/>
      <c r="T9" s="15"/>
      <c r="U9" s="15"/>
      <c r="V9" s="15"/>
      <c r="W9" s="15"/>
      <c r="X9" s="15"/>
      <c r="Y9" s="15"/>
      <c r="Z9" s="15"/>
      <c r="AA9" s="15"/>
    </row>
    <row r="10" spans="1:77" s="20" customFormat="1" ht="39.75" customHeight="1" x14ac:dyDescent="0.2">
      <c r="A10" s="207" t="s">
        <v>76</v>
      </c>
      <c r="B10" s="207"/>
      <c r="C10" s="207"/>
      <c r="D10" s="207"/>
      <c r="E10" s="207"/>
      <c r="F10" s="207"/>
      <c r="G10" s="207"/>
      <c r="H10" s="207"/>
      <c r="I10" s="207"/>
      <c r="J10" s="207"/>
      <c r="K10" s="207"/>
      <c r="L10" s="207"/>
      <c r="M10" s="207"/>
      <c r="N10" s="207"/>
      <c r="O10" s="207"/>
      <c r="P10" s="207"/>
      <c r="Q10" s="207"/>
      <c r="R10" s="52"/>
    </row>
    <row r="11" spans="1:77" s="21" customFormat="1" ht="61.5" customHeight="1" x14ac:dyDescent="0.2">
      <c r="A11" s="215" t="s">
        <v>53</v>
      </c>
      <c r="B11" s="216"/>
      <c r="C11" s="209" t="s">
        <v>54</v>
      </c>
      <c r="D11" s="209" t="s">
        <v>55</v>
      </c>
      <c r="E11" s="209" t="s">
        <v>56</v>
      </c>
      <c r="F11" s="209" t="s">
        <v>57</v>
      </c>
      <c r="G11" s="209"/>
      <c r="H11" s="209" t="s">
        <v>58</v>
      </c>
      <c r="I11" s="219" t="s">
        <v>59</v>
      </c>
      <c r="J11" s="219"/>
      <c r="K11" s="209" t="s">
        <v>60</v>
      </c>
      <c r="L11" s="209"/>
      <c r="M11" s="209"/>
      <c r="N11" s="209" t="s">
        <v>61</v>
      </c>
      <c r="O11" s="209"/>
      <c r="P11" s="208" t="s">
        <v>62</v>
      </c>
      <c r="Q11" s="209" t="s">
        <v>63</v>
      </c>
      <c r="R11" s="55"/>
    </row>
    <row r="12" spans="1:77" s="21" customFormat="1" ht="61.5" customHeight="1" x14ac:dyDescent="0.2">
      <c r="A12" s="217"/>
      <c r="B12" s="218"/>
      <c r="C12" s="209"/>
      <c r="D12" s="209"/>
      <c r="E12" s="209"/>
      <c r="F12" s="32" t="s">
        <v>64</v>
      </c>
      <c r="G12" s="32" t="s">
        <v>65</v>
      </c>
      <c r="H12" s="209"/>
      <c r="I12" s="32" t="s">
        <v>66</v>
      </c>
      <c r="J12" s="32" t="s">
        <v>67</v>
      </c>
      <c r="K12" s="32" t="s">
        <v>68</v>
      </c>
      <c r="L12" s="32" t="s">
        <v>69</v>
      </c>
      <c r="M12" s="32" t="s">
        <v>70</v>
      </c>
      <c r="N12" s="32" t="s">
        <v>71</v>
      </c>
      <c r="O12" s="32" t="s">
        <v>72</v>
      </c>
      <c r="P12" s="208"/>
      <c r="Q12" s="209"/>
      <c r="R12" s="55"/>
    </row>
    <row r="13" spans="1:77" s="24" customFormat="1" ht="36" customHeight="1" x14ac:dyDescent="0.4">
      <c r="A13" s="213" t="s">
        <v>73</v>
      </c>
      <c r="B13" s="214"/>
      <c r="C13" s="33" t="s">
        <v>39</v>
      </c>
      <c r="D13" s="34" t="s">
        <v>74</v>
      </c>
      <c r="E13" s="35" t="s">
        <v>75</v>
      </c>
      <c r="F13" s="36">
        <v>40</v>
      </c>
      <c r="G13" s="37">
        <v>0.5</v>
      </c>
      <c r="H13" s="22">
        <v>8.5</v>
      </c>
      <c r="I13" s="23">
        <v>3895.33</v>
      </c>
      <c r="J13" s="23">
        <f>I13*23.67/100</f>
        <v>922.02461100000005</v>
      </c>
      <c r="K13" s="23">
        <v>2</v>
      </c>
      <c r="L13" s="23">
        <v>2</v>
      </c>
      <c r="M13" s="23">
        <v>2</v>
      </c>
      <c r="N13" s="23">
        <v>2737.64</v>
      </c>
      <c r="O13" s="23">
        <f>N13*23.67/100</f>
        <v>647.99938800000007</v>
      </c>
      <c r="P13" s="38">
        <f>(SUM(I13:M13)*G13*H13)+N13+O13</f>
        <v>23884.896484749999</v>
      </c>
      <c r="Q13" s="39" t="s">
        <v>82</v>
      </c>
      <c r="R13" s="53"/>
    </row>
    <row r="14" spans="1:77" s="18" customFormat="1" ht="20.100000000000001" customHeight="1" x14ac:dyDescent="0.4">
      <c r="A14" s="210"/>
      <c r="B14" s="211"/>
      <c r="C14" s="40"/>
      <c r="D14" s="41"/>
      <c r="E14" s="42"/>
      <c r="F14" s="43"/>
      <c r="G14" s="44"/>
      <c r="H14" s="45"/>
      <c r="I14" s="46"/>
      <c r="J14" s="46"/>
      <c r="K14" s="46"/>
      <c r="L14" s="46"/>
      <c r="M14" s="46"/>
      <c r="N14" s="46"/>
      <c r="O14" s="46"/>
      <c r="P14" s="47">
        <f>(SUM(I14:M14)*G14*H14)+N14+O14</f>
        <v>0</v>
      </c>
      <c r="Q14" s="48"/>
      <c r="R14" s="54"/>
    </row>
    <row r="15" spans="1:77" s="18" customFormat="1" ht="20.100000000000001" customHeight="1" x14ac:dyDescent="0.4">
      <c r="A15" s="210"/>
      <c r="B15" s="211"/>
      <c r="C15" s="40"/>
      <c r="D15" s="41"/>
      <c r="E15" s="42"/>
      <c r="F15" s="43"/>
      <c r="G15" s="44"/>
      <c r="H15" s="45"/>
      <c r="I15" s="46"/>
      <c r="J15" s="46"/>
      <c r="K15" s="46"/>
      <c r="L15" s="46"/>
      <c r="M15" s="46"/>
      <c r="N15" s="46"/>
      <c r="O15" s="46"/>
      <c r="P15" s="47">
        <f t="shared" ref="P15:P18" si="0">(SUM(I15:M15)*G15*H15)+N15+O15</f>
        <v>0</v>
      </c>
      <c r="Q15" s="48"/>
      <c r="R15" s="54"/>
    </row>
    <row r="16" spans="1:77" s="18" customFormat="1" ht="20.100000000000001" customHeight="1" x14ac:dyDescent="0.4">
      <c r="A16" s="210"/>
      <c r="B16" s="211"/>
      <c r="C16" s="40"/>
      <c r="D16" s="41"/>
      <c r="E16" s="42"/>
      <c r="F16" s="43"/>
      <c r="G16" s="44"/>
      <c r="H16" s="45"/>
      <c r="I16" s="46"/>
      <c r="J16" s="46"/>
      <c r="K16" s="46"/>
      <c r="L16" s="46"/>
      <c r="M16" s="46"/>
      <c r="N16" s="46"/>
      <c r="O16" s="46"/>
      <c r="P16" s="47">
        <f t="shared" si="0"/>
        <v>0</v>
      </c>
      <c r="Q16" s="48"/>
      <c r="R16" s="54"/>
    </row>
    <row r="17" spans="1:19" s="18" customFormat="1" ht="20.100000000000001" customHeight="1" x14ac:dyDescent="0.4">
      <c r="A17" s="210"/>
      <c r="B17" s="211"/>
      <c r="C17" s="40"/>
      <c r="D17" s="41"/>
      <c r="E17" s="42"/>
      <c r="F17" s="43"/>
      <c r="G17" s="44"/>
      <c r="H17" s="45"/>
      <c r="I17" s="46"/>
      <c r="J17" s="46"/>
      <c r="K17" s="46"/>
      <c r="L17" s="46"/>
      <c r="M17" s="46"/>
      <c r="N17" s="46"/>
      <c r="O17" s="46"/>
      <c r="P17" s="47">
        <f t="shared" si="0"/>
        <v>0</v>
      </c>
      <c r="Q17" s="48"/>
      <c r="R17" s="54"/>
    </row>
    <row r="18" spans="1:19" s="18" customFormat="1" ht="20.100000000000001" customHeight="1" x14ac:dyDescent="0.4">
      <c r="A18" s="210"/>
      <c r="B18" s="211"/>
      <c r="C18" s="40"/>
      <c r="D18" s="41"/>
      <c r="E18" s="42"/>
      <c r="F18" s="43"/>
      <c r="G18" s="44"/>
      <c r="H18" s="45"/>
      <c r="I18" s="46"/>
      <c r="J18" s="46"/>
      <c r="K18" s="46"/>
      <c r="L18" s="46"/>
      <c r="M18" s="46"/>
      <c r="N18" s="46"/>
      <c r="O18" s="46"/>
      <c r="P18" s="47">
        <f t="shared" si="0"/>
        <v>0</v>
      </c>
      <c r="Q18" s="48"/>
      <c r="R18" s="54"/>
    </row>
    <row r="19" spans="1:19" s="10" customFormat="1" ht="26.25" customHeight="1" x14ac:dyDescent="0.4">
      <c r="A19" s="25"/>
      <c r="B19" s="25"/>
      <c r="C19" s="25"/>
      <c r="D19" s="25"/>
      <c r="E19" s="25"/>
      <c r="F19" s="25"/>
      <c r="G19" s="25"/>
      <c r="H19" s="25"/>
      <c r="I19" s="25"/>
      <c r="J19" s="25"/>
      <c r="K19" s="26"/>
      <c r="O19" s="27" t="s">
        <v>8</v>
      </c>
      <c r="P19" s="28">
        <f>SUM(P14:P18)</f>
        <v>0</v>
      </c>
      <c r="S19" s="212" t="s">
        <v>97</v>
      </c>
    </row>
    <row r="20" spans="1:19" s="10" customFormat="1" ht="21" customHeight="1" x14ac:dyDescent="0.4">
      <c r="A20" s="25"/>
      <c r="B20" s="25"/>
      <c r="C20" s="25"/>
      <c r="D20" s="25"/>
      <c r="E20" s="25"/>
      <c r="F20" s="25"/>
      <c r="G20" s="25"/>
      <c r="H20" s="25"/>
      <c r="I20" s="25"/>
      <c r="J20" s="25"/>
      <c r="K20" s="26"/>
      <c r="S20" s="212"/>
    </row>
    <row r="21" spans="1:19" s="10" customFormat="1" x14ac:dyDescent="0.4">
      <c r="A21" s="25"/>
      <c r="B21" s="25"/>
      <c r="C21" s="25"/>
      <c r="D21" s="25"/>
      <c r="E21" s="25"/>
      <c r="F21" s="25"/>
      <c r="G21" s="25"/>
      <c r="H21" s="25"/>
      <c r="I21" s="25"/>
      <c r="J21" s="25"/>
      <c r="K21" s="26"/>
      <c r="S21" s="56"/>
    </row>
    <row r="22" spans="1:19" ht="39.75" customHeight="1" x14ac:dyDescent="0.4">
      <c r="A22" s="207" t="s">
        <v>77</v>
      </c>
      <c r="B22" s="207"/>
      <c r="C22" s="207"/>
      <c r="D22" s="207"/>
      <c r="E22" s="207"/>
      <c r="F22" s="207"/>
      <c r="G22" s="207"/>
      <c r="H22" s="207"/>
      <c r="I22" s="207"/>
      <c r="J22" s="207"/>
      <c r="K22" s="207"/>
      <c r="L22" s="207"/>
      <c r="M22" s="207"/>
      <c r="N22" s="207"/>
      <c r="O22" s="207"/>
      <c r="P22" s="207"/>
      <c r="Q22" s="207"/>
      <c r="R22" s="52"/>
      <c r="S22" s="227" t="s">
        <v>125</v>
      </c>
    </row>
    <row r="23" spans="1:19" ht="61.5" customHeight="1" x14ac:dyDescent="0.4">
      <c r="A23" s="215" t="s">
        <v>53</v>
      </c>
      <c r="B23" s="216"/>
      <c r="C23" s="209" t="s">
        <v>54</v>
      </c>
      <c r="D23" s="209" t="s">
        <v>55</v>
      </c>
      <c r="E23" s="209" t="s">
        <v>56</v>
      </c>
      <c r="F23" s="209" t="s">
        <v>57</v>
      </c>
      <c r="G23" s="209"/>
      <c r="H23" s="209" t="s">
        <v>58</v>
      </c>
      <c r="I23" s="219" t="s">
        <v>59</v>
      </c>
      <c r="J23" s="219"/>
      <c r="K23" s="209" t="s">
        <v>60</v>
      </c>
      <c r="L23" s="209"/>
      <c r="M23" s="209"/>
      <c r="N23" s="209" t="s">
        <v>61</v>
      </c>
      <c r="O23" s="209"/>
      <c r="P23" s="208" t="s">
        <v>62</v>
      </c>
      <c r="Q23" s="209" t="s">
        <v>63</v>
      </c>
      <c r="R23" s="55"/>
      <c r="S23" s="227"/>
    </row>
    <row r="24" spans="1:19" ht="61.5" customHeight="1" x14ac:dyDescent="0.4">
      <c r="A24" s="217"/>
      <c r="B24" s="218"/>
      <c r="C24" s="209"/>
      <c r="D24" s="209"/>
      <c r="E24" s="209"/>
      <c r="F24" s="32" t="s">
        <v>64</v>
      </c>
      <c r="G24" s="32" t="s">
        <v>65</v>
      </c>
      <c r="H24" s="209"/>
      <c r="I24" s="32" t="s">
        <v>66</v>
      </c>
      <c r="J24" s="32" t="s">
        <v>67</v>
      </c>
      <c r="K24" s="32" t="s">
        <v>68</v>
      </c>
      <c r="L24" s="32" t="s">
        <v>69</v>
      </c>
      <c r="M24" s="32" t="s">
        <v>70</v>
      </c>
      <c r="N24" s="32" t="s">
        <v>71</v>
      </c>
      <c r="O24" s="32" t="s">
        <v>72</v>
      </c>
      <c r="P24" s="208"/>
      <c r="Q24" s="209"/>
      <c r="R24" s="55"/>
      <c r="S24" s="228" t="s">
        <v>124</v>
      </c>
    </row>
    <row r="25" spans="1:19" ht="54" x14ac:dyDescent="0.4">
      <c r="A25" s="213" t="s">
        <v>73</v>
      </c>
      <c r="B25" s="214"/>
      <c r="C25" s="33" t="s">
        <v>39</v>
      </c>
      <c r="D25" s="34" t="s">
        <v>74</v>
      </c>
      <c r="E25" s="35" t="s">
        <v>121</v>
      </c>
      <c r="F25" s="36">
        <v>40</v>
      </c>
      <c r="G25" s="37">
        <v>0.5</v>
      </c>
      <c r="H25" s="22">
        <v>8.5</v>
      </c>
      <c r="I25" s="23">
        <v>3895.33</v>
      </c>
      <c r="J25" s="23">
        <f>I25*23.67/100</f>
        <v>922.02461100000005</v>
      </c>
      <c r="K25" s="23">
        <v>2</v>
      </c>
      <c r="L25" s="23">
        <v>2</v>
      </c>
      <c r="M25" s="23">
        <v>2</v>
      </c>
      <c r="N25" s="23">
        <v>2737.64</v>
      </c>
      <c r="O25" s="23">
        <f>N25*23.67/100</f>
        <v>647.99938800000007</v>
      </c>
      <c r="P25" s="38">
        <f>(SUM(I25:M25)*G25*H25)+N25+O25</f>
        <v>23884.896484749999</v>
      </c>
      <c r="Q25" s="39" t="s">
        <v>122</v>
      </c>
      <c r="R25" s="53"/>
      <c r="S25" s="228"/>
    </row>
    <row r="26" spans="1:19" x14ac:dyDescent="0.4">
      <c r="A26" s="210"/>
      <c r="B26" s="211"/>
      <c r="C26" s="40"/>
      <c r="D26" s="41"/>
      <c r="E26" s="42"/>
      <c r="F26" s="43"/>
      <c r="G26" s="44"/>
      <c r="H26" s="45"/>
      <c r="I26" s="46"/>
      <c r="J26" s="46"/>
      <c r="K26" s="46"/>
      <c r="L26" s="46"/>
      <c r="M26" s="46"/>
      <c r="N26" s="46"/>
      <c r="O26" s="46"/>
      <c r="P26" s="47">
        <f>(SUM(I26:M26)*G26*H26)+N26+O26</f>
        <v>0</v>
      </c>
      <c r="Q26" s="48"/>
      <c r="R26" s="54"/>
    </row>
    <row r="27" spans="1:19" x14ac:dyDescent="0.4">
      <c r="A27" s="210"/>
      <c r="B27" s="211"/>
      <c r="C27" s="40"/>
      <c r="D27" s="41"/>
      <c r="E27" s="42"/>
      <c r="F27" s="43"/>
      <c r="G27" s="44"/>
      <c r="H27" s="45"/>
      <c r="I27" s="46"/>
      <c r="J27" s="46"/>
      <c r="K27" s="46"/>
      <c r="L27" s="46"/>
      <c r="M27" s="46"/>
      <c r="N27" s="46"/>
      <c r="O27" s="46"/>
      <c r="P27" s="47">
        <f t="shared" ref="P27:P30" si="1">(SUM(I27:M27)*G27*H27)+N27+O27</f>
        <v>0</v>
      </c>
      <c r="Q27" s="48"/>
      <c r="R27" s="54"/>
    </row>
    <row r="28" spans="1:19" x14ac:dyDescent="0.4">
      <c r="A28" s="210"/>
      <c r="B28" s="211"/>
      <c r="C28" s="40"/>
      <c r="D28" s="41"/>
      <c r="E28" s="42"/>
      <c r="F28" s="43"/>
      <c r="G28" s="44"/>
      <c r="H28" s="45"/>
      <c r="I28" s="46"/>
      <c r="J28" s="46"/>
      <c r="K28" s="46"/>
      <c r="L28" s="46"/>
      <c r="M28" s="46"/>
      <c r="N28" s="46"/>
      <c r="O28" s="46"/>
      <c r="P28" s="47">
        <f t="shared" si="1"/>
        <v>0</v>
      </c>
      <c r="Q28" s="48"/>
      <c r="R28" s="54"/>
    </row>
    <row r="29" spans="1:19" x14ac:dyDescent="0.4">
      <c r="A29" s="210"/>
      <c r="B29" s="211"/>
      <c r="C29" s="40"/>
      <c r="D29" s="41"/>
      <c r="E29" s="42"/>
      <c r="F29" s="43"/>
      <c r="G29" s="44"/>
      <c r="H29" s="45"/>
      <c r="I29" s="46"/>
      <c r="J29" s="46"/>
      <c r="K29" s="46"/>
      <c r="L29" s="46"/>
      <c r="M29" s="46"/>
      <c r="N29" s="46"/>
      <c r="O29" s="46"/>
      <c r="P29" s="47">
        <f t="shared" si="1"/>
        <v>0</v>
      </c>
      <c r="Q29" s="48"/>
      <c r="R29" s="54"/>
    </row>
    <row r="30" spans="1:19" x14ac:dyDescent="0.4">
      <c r="A30" s="210"/>
      <c r="B30" s="211"/>
      <c r="C30" s="40"/>
      <c r="D30" s="41"/>
      <c r="E30" s="42"/>
      <c r="F30" s="43"/>
      <c r="G30" s="44"/>
      <c r="H30" s="45"/>
      <c r="I30" s="46"/>
      <c r="J30" s="46"/>
      <c r="K30" s="46"/>
      <c r="L30" s="46"/>
      <c r="M30" s="46"/>
      <c r="N30" s="46"/>
      <c r="O30" s="46"/>
      <c r="P30" s="47">
        <f t="shared" si="1"/>
        <v>0</v>
      </c>
      <c r="Q30" s="48"/>
      <c r="R30" s="54"/>
    </row>
    <row r="31" spans="1:19" ht="26.25" customHeight="1" x14ac:dyDescent="0.4">
      <c r="A31" s="25"/>
      <c r="B31" s="25"/>
      <c r="C31" s="25"/>
      <c r="D31" s="25"/>
      <c r="E31" s="25"/>
      <c r="F31" s="25"/>
      <c r="G31" s="25"/>
      <c r="H31" s="25"/>
      <c r="I31" s="25"/>
      <c r="J31" s="25"/>
      <c r="K31" s="26"/>
      <c r="L31" s="10"/>
      <c r="M31" s="10"/>
      <c r="N31" s="10"/>
      <c r="O31" s="27" t="s">
        <v>8</v>
      </c>
      <c r="P31" s="28">
        <f>SUM(P26:P30)</f>
        <v>0</v>
      </c>
      <c r="Q31" s="10"/>
    </row>
    <row r="84" ht="4.5" customHeight="1" x14ac:dyDescent="0.4"/>
  </sheetData>
  <sheetProtection formatRows="0" insertRows="0"/>
  <mergeCells count="52">
    <mergeCell ref="S24:S25"/>
    <mergeCell ref="P23:P24"/>
    <mergeCell ref="Q23:Q24"/>
    <mergeCell ref="A30:B30"/>
    <mergeCell ref="K4:L4"/>
    <mergeCell ref="K5:L5"/>
    <mergeCell ref="I4:J4"/>
    <mergeCell ref="I5:J5"/>
    <mergeCell ref="I6:J6"/>
    <mergeCell ref="I7:J7"/>
    <mergeCell ref="K6:L6"/>
    <mergeCell ref="A23:B24"/>
    <mergeCell ref="C23:C24"/>
    <mergeCell ref="D23:D24"/>
    <mergeCell ref="E23:E24"/>
    <mergeCell ref="H23:H24"/>
    <mergeCell ref="I23:J23"/>
    <mergeCell ref="K23:M23"/>
    <mergeCell ref="N23:O23"/>
    <mergeCell ref="K7:L7"/>
    <mergeCell ref="A29:B29"/>
    <mergeCell ref="A26:B26"/>
    <mergeCell ref="A27:B27"/>
    <mergeCell ref="A25:B25"/>
    <mergeCell ref="F23:G23"/>
    <mergeCell ref="A15:B15"/>
    <mergeCell ref="A16:B16"/>
    <mergeCell ref="A17:B17"/>
    <mergeCell ref="A18:B18"/>
    <mergeCell ref="A28:B28"/>
    <mergeCell ref="K11:M11"/>
    <mergeCell ref="N11:O11"/>
    <mergeCell ref="D7:H7"/>
    <mergeCell ref="P11:P12"/>
    <mergeCell ref="Q11:Q12"/>
    <mergeCell ref="A14:B14"/>
    <mergeCell ref="A22:Q22"/>
    <mergeCell ref="S19:S20"/>
    <mergeCell ref="A13:B13"/>
    <mergeCell ref="A11:B12"/>
    <mergeCell ref="C11:C12"/>
    <mergeCell ref="D11:D12"/>
    <mergeCell ref="E11:E12"/>
    <mergeCell ref="F11:G11"/>
    <mergeCell ref="H11:H12"/>
    <mergeCell ref="I11:J11"/>
    <mergeCell ref="S22:S23"/>
    <mergeCell ref="A4:A7"/>
    <mergeCell ref="D4:H4"/>
    <mergeCell ref="D5:H5"/>
    <mergeCell ref="D6:H6"/>
    <mergeCell ref="A10:Q10"/>
  </mergeCells>
  <dataValidations count="1">
    <dataValidation type="list" allowBlank="1" showInputMessage="1" showErrorMessage="1" sqref="K5 K6:K7" xr:uid="{CCCF88B5-9F6D-4C85-AF0D-A9E51D8B4551}">
      <formula1>"bitte auswählen, ja, nein"</formula1>
    </dataValidation>
  </dataValidations>
  <hyperlinks>
    <hyperlink ref="S3" r:id="rId1" xr:uid="{79C0AC30-F0C6-4138-9B18-E2D012E2F29B}"/>
  </hyperlinks>
  <printOptions horizontalCentered="1"/>
  <pageMargins left="0.51181102362204722" right="0.51181102362204722" top="0.78740157480314965" bottom="0.78740157480314965" header="0.31496062992125984" footer="0.31496062992125984"/>
  <pageSetup paperSize="9" scale="55" fitToHeight="2" orientation="landscape" r:id="rId2"/>
  <headerFooter>
    <oddFooter>&amp;L&amp;F/ &amp;A&amp;R&amp;P/ &amp;N</oddFooter>
  </headerFooter>
  <rowBreaks count="1" manualBreakCount="1">
    <brk id="31" max="16" man="1"/>
  </rowBreaks>
  <colBreaks count="1" manualBreakCount="1">
    <brk id="17" max="30" man="1"/>
  </colBreak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Finanzierungsplan</vt:lpstr>
      <vt:lpstr>Anlage</vt:lpstr>
      <vt:lpstr>Anlage!Druckbereich</vt:lpstr>
      <vt:lpstr>Finanzierungsplan!Druckbereich</vt:lpstr>
    </vt:vector>
  </TitlesOfParts>
  <Company>Senatskanzlei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Glawion, Kerstin</dc:creator>
  <cp:lastModifiedBy>Glawion, Kerstin</cp:lastModifiedBy>
  <cp:lastPrinted>2025-10-10T13:28:32Z</cp:lastPrinted>
  <dcterms:created xsi:type="dcterms:W3CDTF">2025-01-10T08:00:27Z</dcterms:created>
  <dcterms:modified xsi:type="dcterms:W3CDTF">2025-10-10T13:37:29Z</dcterms:modified>
</cp:coreProperties>
</file>