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E80E" lockStructure="1"/>
  <bookViews>
    <workbookView xWindow="120" yWindow="135" windowWidth="19440" windowHeight="12075" activeTab="1"/>
  </bookViews>
  <sheets>
    <sheet name="Erläuterung zur Finanzierung" sheetId="7" r:id="rId1"/>
    <sheet name="Maßnahmekosten" sheetId="4" r:id="rId2"/>
    <sheet name="Erläuterung zu Kostenpositionen" sheetId="3" r:id="rId3"/>
    <sheet name="Einnahmen" sheetId="5" r:id="rId4"/>
  </sheets>
  <calcPr calcId="145621"/>
</workbook>
</file>

<file path=xl/calcChain.xml><?xml version="1.0" encoding="utf-8"?>
<calcChain xmlns="http://schemas.openxmlformats.org/spreadsheetml/2006/main">
  <c r="L20" i="4" l="1"/>
  <c r="E9" i="4"/>
  <c r="F9" i="4"/>
  <c r="G9" i="4"/>
  <c r="H9" i="4"/>
  <c r="I9" i="4"/>
  <c r="J9" i="4"/>
  <c r="K9" i="4"/>
  <c r="D9" i="4"/>
  <c r="E9" i="5" l="1"/>
  <c r="E8" i="5" l="1"/>
  <c r="L10" i="4"/>
  <c r="C5" i="3" s="1"/>
  <c r="C16" i="5"/>
  <c r="C15" i="5"/>
  <c r="C14" i="5"/>
  <c r="C13" i="5"/>
  <c r="H12" i="5"/>
  <c r="G12" i="5"/>
  <c r="F12" i="5"/>
  <c r="E12" i="5"/>
  <c r="C11" i="5"/>
  <c r="C10" i="5"/>
  <c r="C9" i="5" s="1"/>
  <c r="H9" i="5"/>
  <c r="H8" i="5" s="1"/>
  <c r="G9" i="5"/>
  <c r="G8" i="5" s="1"/>
  <c r="F9" i="5"/>
  <c r="F8" i="5" s="1"/>
  <c r="C6" i="5"/>
  <c r="C4" i="5" s="1"/>
  <c r="L18" i="4"/>
  <c r="C13" i="3" s="1"/>
  <c r="L17" i="4"/>
  <c r="C12" i="3" s="1"/>
  <c r="L16" i="4"/>
  <c r="C11" i="3" s="1"/>
  <c r="K15" i="4"/>
  <c r="J15" i="4"/>
  <c r="I15" i="4"/>
  <c r="H15" i="4"/>
  <c r="G15" i="4"/>
  <c r="F15" i="4"/>
  <c r="E15" i="4"/>
  <c r="E21" i="4" s="1"/>
  <c r="D15" i="4"/>
  <c r="L14" i="4"/>
  <c r="C9" i="3" s="1"/>
  <c r="L13" i="4"/>
  <c r="C8" i="3" s="1"/>
  <c r="L12" i="4"/>
  <c r="C7" i="3" s="1"/>
  <c r="L11" i="4"/>
  <c r="C6" i="3" s="1"/>
  <c r="G19" i="4" l="1"/>
  <c r="G21" i="4" s="1"/>
  <c r="G23" i="4"/>
  <c r="C12" i="5"/>
  <c r="K23" i="4" s="1"/>
  <c r="D19" i="4"/>
  <c r="K19" i="4"/>
  <c r="K21" i="4" s="1"/>
  <c r="H19" i="4"/>
  <c r="C8" i="5"/>
  <c r="F19" i="4"/>
  <c r="F21" i="4" s="1"/>
  <c r="J19" i="4"/>
  <c r="J21" i="4" s="1"/>
  <c r="H21" i="4"/>
  <c r="L15" i="4"/>
  <c r="C10" i="3" s="1"/>
  <c r="E19" i="4"/>
  <c r="I19" i="4"/>
  <c r="I21" i="4" s="1"/>
  <c r="L9" i="4"/>
  <c r="G22" i="4" l="1"/>
  <c r="K22" i="4"/>
  <c r="L19" i="4"/>
  <c r="C14" i="3" s="1"/>
  <c r="C4" i="3"/>
  <c r="C19" i="4"/>
  <c r="C20" i="4" s="1"/>
  <c r="C18" i="5"/>
  <c r="C15" i="3"/>
  <c r="D21" i="4"/>
  <c r="C21" i="4"/>
  <c r="D8" i="5" l="1"/>
  <c r="D4" i="5"/>
  <c r="D18" i="5"/>
  <c r="D15" i="5"/>
  <c r="D13" i="5"/>
  <c r="D11" i="5"/>
  <c r="D6" i="5"/>
  <c r="D16" i="5"/>
  <c r="D9" i="5"/>
  <c r="D10" i="5"/>
  <c r="D12" i="5"/>
  <c r="D14" i="5"/>
  <c r="L21" i="4"/>
  <c r="C16" i="3" s="1"/>
</calcChain>
</file>

<file path=xl/sharedStrings.xml><?xml version="1.0" encoding="utf-8"?>
<sst xmlns="http://schemas.openxmlformats.org/spreadsheetml/2006/main" count="97" uniqueCount="69">
  <si>
    <t>Nr.</t>
  </si>
  <si>
    <t>Bezeichnung</t>
  </si>
  <si>
    <t>gesamt</t>
  </si>
  <si>
    <t>Jobcenter/Agentur für Arbeit</t>
  </si>
  <si>
    <t>1.</t>
  </si>
  <si>
    <t>Personalkosten</t>
  </si>
  <si>
    <t>Projekleitung</t>
  </si>
  <si>
    <t>Betreuung</t>
  </si>
  <si>
    <t>Verwaltung</t>
  </si>
  <si>
    <t>2.</t>
  </si>
  <si>
    <t>Honorare</t>
  </si>
  <si>
    <t>sonstige (bitte bennen)</t>
  </si>
  <si>
    <t>3.</t>
  </si>
  <si>
    <t>Summe direkte Personalkosten</t>
  </si>
  <si>
    <t>4.</t>
  </si>
  <si>
    <t>Internes Lehrpersonal</t>
  </si>
  <si>
    <t>Honorare für Lehrtätigkeit</t>
  </si>
  <si>
    <r>
      <t xml:space="preserve">Externe Buchhaltung, 
Gehaltsabrechnung
</t>
    </r>
    <r>
      <rPr>
        <sz val="9"/>
        <color theme="1"/>
        <rFont val="Calibri"/>
        <family val="2"/>
        <scheme val="minor"/>
      </rPr>
      <t>(sofern diese ausschließlich dem Projekt zuzuordnen sind)</t>
    </r>
  </si>
  <si>
    <t>Landesmittel</t>
  </si>
  <si>
    <t>Drittmittel</t>
  </si>
  <si>
    <t>Maßnahmekosten</t>
  </si>
  <si>
    <t>Finanzierungsplan für ein geplantes Projekt im Rahmen der Bezirkliche Bündnisse für Wirtschaft und Arbeit (BBWA) im Land Berlin</t>
  </si>
  <si>
    <t>Partnerschaft - Entwicklung - Beschäftigung (PEB)</t>
  </si>
  <si>
    <t>Maßnahmekosten gesamt</t>
  </si>
  <si>
    <t>Finanzierung (Einnahmen)</t>
  </si>
  <si>
    <t>Gesamt</t>
  </si>
  <si>
    <t>ESF-Mittel</t>
  </si>
  <si>
    <t xml:space="preserve">2. </t>
  </si>
  <si>
    <t>nationale Kofinanzierung</t>
  </si>
  <si>
    <t>2.1.</t>
  </si>
  <si>
    <t>Land Berlin</t>
  </si>
  <si>
    <t>2.1.1.</t>
  </si>
  <si>
    <t>2.1.2.</t>
  </si>
  <si>
    <t>Senatsverwaltung für Arbeit, Integration und Frauen</t>
  </si>
  <si>
    <t>Bezirksamt</t>
  </si>
  <si>
    <t>2.2.</t>
  </si>
  <si>
    <t>Private (Barmittel)</t>
  </si>
  <si>
    <t>Finanzierung gesamt</t>
  </si>
  <si>
    <t>Evaluierung und wissenschaftliche
Begleitung</t>
  </si>
  <si>
    <t>Kosten</t>
  </si>
  <si>
    <t>Geplante Anzahl der 
Stunden im Projekt</t>
  </si>
  <si>
    <t>Geplante Anzahl der Stellen</t>
  </si>
  <si>
    <t>Summe direkte Personalkosten*</t>
  </si>
  <si>
    <t>Kontrollsumme</t>
  </si>
  <si>
    <t>Maßnahmekosten nach Finanzierungsquellen</t>
  </si>
  <si>
    <t>sonstige (bitte benennen)</t>
  </si>
  <si>
    <t>2.2.2.</t>
  </si>
  <si>
    <t>2.2.3.</t>
  </si>
  <si>
    <t>2.2.4.</t>
  </si>
  <si>
    <t>2.2.1.</t>
  </si>
  <si>
    <t>5.</t>
  </si>
  <si>
    <t>Einnahmen nach Finanzierungsquellen</t>
  </si>
  <si>
    <t>Fördermittel</t>
  </si>
  <si>
    <t>Fördersumme gesamt</t>
  </si>
  <si>
    <t>Erläuterung zur Finanzierung eines PEB-Projekts</t>
  </si>
  <si>
    <t>Bitte füllen Sie nur die weißen Felder aus, 
die grau unterlegten Felder berechnen sich automatisch.</t>
  </si>
  <si>
    <t>Drittmittel / Eigenmittel</t>
  </si>
  <si>
    <t>So dass die Maßnahme mit einem Interventionssatz von mindestens 50% ESF-Mitteln gefördert wird.</t>
  </si>
  <si>
    <t>Projektleitung</t>
  </si>
  <si>
    <t>Bitte füllen Sie nur die weißen Felder aus, 
die grau unterlegten Felder berechnen sich automatisch. Stellen Sie die geplanten Maßnahmekosten getrennt nach den Finanzierungsquellen (Fördermittel und Drittmittel) dar.</t>
  </si>
  <si>
    <t>ESF-Mittel maximal</t>
  </si>
  <si>
    <r>
      <t>Sachkosten**
40</t>
    </r>
    <r>
      <rPr>
        <sz val="9"/>
        <color theme="1"/>
        <rFont val="Calibri"/>
        <family val="2"/>
        <scheme val="minor"/>
      </rPr>
      <t>% der direkten Personalkosten</t>
    </r>
  </si>
  <si>
    <t>Sollten die Eigen- oder Drittmittel nachweislich nicht ausreichen, um die erforderliche Kofinanzierung zu generieren, besteht die Möglichkeit Landesmittel maximal in Höhe von 25% der Gesamtkosten zur Verfügung zu stellen.</t>
  </si>
  <si>
    <t xml:space="preserve">Die maximale ESF-Fördersumme für die Umsetzung eines Modellprojekts im Förderinstrument PEB beträgt 250.000,-€. Diese ESF-Mittel müssen zu 100% durch eine nationale Kofinanziert gegenfinanziert werden. 
</t>
  </si>
  <si>
    <t>** Die Sachkosten errechnen sich pauschal mit 40% der gesamten direkten Personalkosten. Eine detaillierte Darstellung der Sachkosten im Antrag und in der Abrechnung ist nicht erforderlich. Die sich ergebende Summe der paschalierten Sachkosten muss im Finanzplan aktiv auf die verschiedenen Finanzierungsarten aufgeteilt werden. Sollten Sie z.B. Sachkosten als Kofinanzierung einsetzen wollen, ist die sich errechnende Pauschale (Zelle C20) entsprechend bei den Drittmitteln darzustellen. Die Sachkostenpauschale kann aber auch zu 100% über Fördermittel finanziert werden, wenn sich die Finanzierung aus Drittmitteln im erforderlichen Umfang auf die Personalkosten beschränkt.</t>
  </si>
  <si>
    <t xml:space="preserve">* Definitionen "direkte Personalkosten"
Direkte Personalkosten sind die Kosten, die sich aus einer Vereinbarung zwischen Arbeitnehmer/in und Arbeitgeber/in oder aus Dienstleistungsverträgen für externes Personal ergeben und unmittelbar durch die Umsetzung des Projekts entstehen. Nachzuweisen durch Arbeitsverträge. Sollte die Arbeitszeit lt. Arbeitsvertrag nicht zu 100% im Projekt entstehen, ist die Projektzuordnung durch einen Zeitnachweis zu belegen.
Honorare gelten als direkte Personalkosten, wenn diese durch einen Honorarvertrag eindeutig dem Projekt zuzuordnen sind. Honorare für Beratungsleistungen gelten nicht als dirkete Personalkosten.
</t>
  </si>
  <si>
    <t>Prozent</t>
  </si>
  <si>
    <t>Sachkosten 40 % der direkten 
Personalkosten</t>
  </si>
  <si>
    <t>Bitte füllen Sie nur die weißen Felder aus, 
die grau unterlegten Felder berechnen sich automatisch, sobald Werte eingegeben sind.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</si>
</sst>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3" x14ac:knownFonts="1">
    <font>
      <sz val="11"/>
      <color theme="1"/>
      <name val="Calibri"/>
      <family val="2"/>
      <scheme val="minor"/>
    </font>
    <font>
      <sz val="11"/>
      <color theme="1"/>
      <name val="Calibri"/>
      <family val="2"/>
      <scheme val="minor"/>
    </font>
    <font>
      <sz val="9"/>
      <color theme="1"/>
      <name val="Calibri"/>
      <family val="2"/>
      <scheme val="minor"/>
    </font>
    <font>
      <sz val="14"/>
      <color theme="1"/>
      <name val="Calibri"/>
      <family val="2"/>
      <scheme val="minor"/>
    </font>
    <font>
      <sz val="16"/>
      <color theme="1"/>
      <name val="Calibri"/>
      <family val="2"/>
      <scheme val="minor"/>
    </font>
    <font>
      <b/>
      <sz val="20"/>
      <color theme="1"/>
      <name val="Calibri"/>
      <family val="2"/>
      <scheme val="minor"/>
    </font>
    <font>
      <sz val="9"/>
      <color rgb="FFFF0000"/>
      <name val="Calibri"/>
      <family val="2"/>
      <scheme val="minor"/>
    </font>
    <font>
      <sz val="11"/>
      <color rgb="FF000000"/>
      <name val="Calibri"/>
      <family val="2"/>
      <scheme val="minor"/>
    </font>
    <font>
      <sz val="9"/>
      <color rgb="FF000000"/>
      <name val="Calibri"/>
      <family val="2"/>
      <scheme val="minor"/>
    </font>
    <font>
      <b/>
      <sz val="14"/>
      <color theme="1"/>
      <name val="Calibri"/>
      <family val="2"/>
      <scheme val="minor"/>
    </font>
    <font>
      <sz val="11"/>
      <color rgb="FFFF0000"/>
      <name val="Calibri"/>
      <family val="2"/>
      <scheme val="minor"/>
    </font>
    <font>
      <sz val="9"/>
      <color rgb="FFFF0000"/>
      <name val="Arial"/>
      <family val="2"/>
    </font>
    <font>
      <sz val="9"/>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61">
    <xf numFmtId="0" fontId="0" fillId="0" borderId="0" xfId="0"/>
    <xf numFmtId="0" fontId="0" fillId="0" borderId="0" xfId="0" applyBorder="1"/>
    <xf numFmtId="0" fontId="4" fillId="0" borderId="0" xfId="0" applyFont="1"/>
    <xf numFmtId="0" fontId="5" fillId="0" borderId="0" xfId="0" applyFont="1"/>
    <xf numFmtId="0" fontId="0" fillId="0" borderId="18" xfId="0" applyBorder="1"/>
    <xf numFmtId="0" fontId="0" fillId="0" borderId="0" xfId="0" applyAlignment="1">
      <alignment vertical="center"/>
    </xf>
    <xf numFmtId="4" fontId="7" fillId="0" borderId="3" xfId="0" applyNumberFormat="1" applyFont="1" applyBorder="1" applyAlignment="1">
      <alignment vertical="center"/>
    </xf>
    <xf numFmtId="0" fontId="7" fillId="0" borderId="38" xfId="0" applyFont="1" applyBorder="1" applyAlignment="1">
      <alignment vertical="center"/>
    </xf>
    <xf numFmtId="9" fontId="7" fillId="0" borderId="17" xfId="0" applyNumberFormat="1" applyFont="1" applyBorder="1" applyAlignment="1">
      <alignment horizontal="right" vertical="center"/>
    </xf>
    <xf numFmtId="4" fontId="7" fillId="0" borderId="17" xfId="0" applyNumberFormat="1" applyFont="1" applyBorder="1" applyAlignment="1">
      <alignment vertical="center"/>
    </xf>
    <xf numFmtId="0" fontId="8" fillId="0" borderId="9" xfId="0" applyFont="1" applyBorder="1" applyAlignment="1">
      <alignment vertical="center"/>
    </xf>
    <xf numFmtId="9" fontId="8" fillId="0" borderId="3" xfId="0" applyNumberFormat="1" applyFont="1" applyBorder="1" applyAlignment="1">
      <alignment horizontal="right" vertical="center"/>
    </xf>
    <xf numFmtId="0" fontId="8" fillId="0" borderId="38" xfId="0" applyFont="1" applyBorder="1" applyAlignment="1">
      <alignment vertical="center"/>
    </xf>
    <xf numFmtId="9" fontId="8" fillId="0" borderId="17" xfId="0" applyNumberFormat="1" applyFont="1" applyBorder="1" applyAlignment="1">
      <alignment horizontal="right" vertical="center"/>
    </xf>
    <xf numFmtId="0" fontId="9" fillId="0" borderId="0" xfId="0" applyFont="1" applyAlignment="1"/>
    <xf numFmtId="0" fontId="0" fillId="2" borderId="19" xfId="0" applyFill="1" applyBorder="1"/>
    <xf numFmtId="0" fontId="0" fillId="2" borderId="20" xfId="0" applyFill="1" applyBorder="1"/>
    <xf numFmtId="0" fontId="0" fillId="2" borderId="44" xfId="0" applyFill="1" applyBorder="1"/>
    <xf numFmtId="0" fontId="0" fillId="2" borderId="45" xfId="0" applyFill="1" applyBorder="1" applyAlignment="1">
      <alignment wrapText="1"/>
    </xf>
    <xf numFmtId="0" fontId="0" fillId="2" borderId="12" xfId="0" applyFill="1" applyBorder="1"/>
    <xf numFmtId="0" fontId="0" fillId="2" borderId="10" xfId="0" applyFill="1" applyBorder="1"/>
    <xf numFmtId="0" fontId="0" fillId="2" borderId="37" xfId="0" applyFill="1" applyBorder="1"/>
    <xf numFmtId="0" fontId="0" fillId="2" borderId="24" xfId="0" applyFill="1" applyBorder="1" applyAlignment="1">
      <alignment wrapText="1"/>
    </xf>
    <xf numFmtId="0" fontId="0" fillId="2" borderId="46" xfId="0" applyFill="1" applyBorder="1"/>
    <xf numFmtId="0" fontId="0" fillId="2" borderId="4" xfId="0" applyFill="1" applyBorder="1" applyAlignment="1">
      <alignment wrapText="1"/>
    </xf>
    <xf numFmtId="43" fontId="0" fillId="2" borderId="9" xfId="1" applyFont="1" applyFill="1" applyBorder="1"/>
    <xf numFmtId="43" fontId="0" fillId="2" borderId="48" xfId="1" applyFont="1" applyFill="1" applyBorder="1"/>
    <xf numFmtId="43" fontId="0" fillId="2" borderId="34" xfId="1" applyFont="1" applyFill="1" applyBorder="1"/>
    <xf numFmtId="43" fontId="0" fillId="2" borderId="42" xfId="1" applyFont="1" applyFill="1" applyBorder="1"/>
    <xf numFmtId="43" fontId="0" fillId="2" borderId="13" xfId="1" applyFont="1" applyFill="1" applyBorder="1"/>
    <xf numFmtId="0" fontId="0" fillId="3" borderId="5" xfId="0" applyFill="1" applyBorder="1"/>
    <xf numFmtId="0" fontId="0" fillId="3" borderId="6" xfId="0" applyFill="1" applyBorder="1"/>
    <xf numFmtId="0" fontId="0" fillId="3" borderId="7" xfId="0" applyFill="1" applyBorder="1"/>
    <xf numFmtId="43" fontId="0" fillId="3" borderId="32" xfId="0" applyNumberFormat="1" applyFill="1" applyBorder="1"/>
    <xf numFmtId="43" fontId="0" fillId="3" borderId="42" xfId="0" applyNumberFormat="1" applyFill="1" applyBorder="1"/>
    <xf numFmtId="0" fontId="0" fillId="3" borderId="12" xfId="0" applyFill="1" applyBorder="1"/>
    <xf numFmtId="43" fontId="0" fillId="3" borderId="13" xfId="1" applyFont="1" applyFill="1" applyBorder="1"/>
    <xf numFmtId="0" fontId="0" fillId="3" borderId="14" xfId="0" applyFill="1" applyBorder="1"/>
    <xf numFmtId="0" fontId="0" fillId="3" borderId="18" xfId="0" applyFill="1" applyBorder="1"/>
    <xf numFmtId="43" fontId="0" fillId="3" borderId="40" xfId="1" applyFont="1" applyFill="1" applyBorder="1"/>
    <xf numFmtId="43" fontId="0" fillId="3" borderId="35" xfId="0" applyNumberFormat="1" applyFill="1" applyBorder="1"/>
    <xf numFmtId="43" fontId="0" fillId="3" borderId="14" xfId="0" applyNumberFormat="1" applyFill="1" applyBorder="1"/>
    <xf numFmtId="43" fontId="0" fillId="3" borderId="39" xfId="0" applyNumberFormat="1" applyFill="1" applyBorder="1"/>
    <xf numFmtId="43" fontId="0" fillId="3" borderId="37" xfId="0" applyNumberFormat="1" applyFill="1" applyBorder="1"/>
    <xf numFmtId="43" fontId="0" fillId="3" borderId="9" xfId="1" applyFont="1" applyFill="1" applyBorder="1"/>
    <xf numFmtId="0" fontId="0" fillId="3" borderId="39" xfId="0" applyFill="1" applyBorder="1"/>
    <xf numFmtId="0" fontId="0" fillId="3" borderId="1" xfId="0" applyFill="1" applyBorder="1"/>
    <xf numFmtId="43" fontId="0" fillId="3" borderId="3" xfId="1" applyFont="1" applyFill="1" applyBorder="1"/>
    <xf numFmtId="43" fontId="0" fillId="3" borderId="2" xfId="0" applyNumberFormat="1" applyFill="1" applyBorder="1"/>
    <xf numFmtId="43" fontId="0" fillId="3" borderId="3" xfId="0" applyNumberFormat="1" applyFill="1" applyBorder="1"/>
    <xf numFmtId="43" fontId="0" fillId="3" borderId="38" xfId="1" applyFont="1" applyFill="1" applyBorder="1"/>
    <xf numFmtId="0" fontId="0" fillId="3" borderId="32" xfId="0" applyFill="1" applyBorder="1"/>
    <xf numFmtId="0" fontId="0" fillId="3" borderId="7" xfId="0" applyFill="1" applyBorder="1" applyAlignment="1">
      <alignment wrapText="1"/>
    </xf>
    <xf numFmtId="0" fontId="0" fillId="3" borderId="10" xfId="0" applyFill="1" applyBorder="1"/>
    <xf numFmtId="43" fontId="0" fillId="3" borderId="11" xfId="1" applyFont="1" applyFill="1" applyBorder="1"/>
    <xf numFmtId="0" fontId="0" fillId="3" borderId="27" xfId="0" applyFill="1" applyBorder="1"/>
    <xf numFmtId="43" fontId="0" fillId="3" borderId="35" xfId="1" applyFont="1" applyFill="1" applyBorder="1"/>
    <xf numFmtId="0" fontId="0" fillId="3" borderId="31" xfId="0" applyFill="1" applyBorder="1"/>
    <xf numFmtId="0" fontId="0" fillId="3" borderId="16" xfId="0" applyFill="1" applyBorder="1"/>
    <xf numFmtId="0" fontId="0" fillId="3" borderId="19" xfId="0" applyFill="1" applyBorder="1"/>
    <xf numFmtId="0" fontId="0" fillId="3" borderId="25" xfId="0" applyFill="1" applyBorder="1"/>
    <xf numFmtId="9" fontId="0" fillId="3" borderId="9" xfId="2" applyFont="1" applyFill="1" applyBorder="1"/>
    <xf numFmtId="43" fontId="0" fillId="3" borderId="29" xfId="1" applyFont="1" applyFill="1" applyBorder="1"/>
    <xf numFmtId="43" fontId="0" fillId="3" borderId="20" xfId="1" applyFont="1" applyFill="1" applyBorder="1"/>
    <xf numFmtId="43" fontId="0" fillId="3" borderId="21" xfId="1" applyFont="1" applyFill="1" applyBorder="1"/>
    <xf numFmtId="43" fontId="0" fillId="3" borderId="9" xfId="0" applyNumberFormat="1" applyFill="1" applyBorder="1"/>
    <xf numFmtId="0" fontId="0" fillId="3" borderId="2" xfId="0" applyFill="1" applyBorder="1"/>
    <xf numFmtId="0" fontId="0" fillId="3" borderId="3" xfId="0" applyFill="1" applyBorder="1"/>
    <xf numFmtId="0" fontId="0" fillId="2" borderId="9" xfId="0" applyFill="1" applyBorder="1"/>
    <xf numFmtId="43" fontId="0" fillId="2" borderId="33" xfId="1" applyFont="1" applyFill="1" applyBorder="1"/>
    <xf numFmtId="9" fontId="0" fillId="2" borderId="9" xfId="2" applyFont="1" applyFill="1" applyBorder="1"/>
    <xf numFmtId="43" fontId="0" fillId="2" borderId="35" xfId="1" applyFont="1" applyFill="1" applyBorder="1"/>
    <xf numFmtId="0" fontId="0" fillId="2" borderId="43" xfId="0" applyFill="1" applyBorder="1"/>
    <xf numFmtId="43" fontId="0" fillId="2" borderId="36" xfId="1" applyFont="1" applyFill="1" applyBorder="1"/>
    <xf numFmtId="43" fontId="0" fillId="2" borderId="11" xfId="1" applyFont="1" applyFill="1" applyBorder="1"/>
    <xf numFmtId="0" fontId="0" fillId="2" borderId="10" xfId="0" applyFill="1" applyBorder="1" applyAlignment="1">
      <alignment wrapText="1"/>
    </xf>
    <xf numFmtId="0" fontId="0" fillId="2" borderId="11" xfId="0" applyFill="1" applyBorder="1" applyAlignment="1">
      <alignment horizontal="center" vertical="center"/>
    </xf>
    <xf numFmtId="0" fontId="0" fillId="2" borderId="13" xfId="0" applyFill="1" applyBorder="1"/>
    <xf numFmtId="0" fontId="0" fillId="0" borderId="0" xfId="0" applyAlignment="1">
      <alignment wrapText="1"/>
    </xf>
    <xf numFmtId="0" fontId="0" fillId="2" borderId="46" xfId="0" applyFill="1" applyBorder="1" applyAlignment="1">
      <alignment wrapText="1"/>
    </xf>
    <xf numFmtId="43" fontId="0" fillId="2" borderId="47" xfId="1" applyFont="1" applyFill="1" applyBorder="1"/>
    <xf numFmtId="43" fontId="0" fillId="2" borderId="51" xfId="1" applyFont="1" applyFill="1" applyBorder="1"/>
    <xf numFmtId="0" fontId="0" fillId="3" borderId="20" xfId="0" applyFill="1" applyBorder="1"/>
    <xf numFmtId="43" fontId="0" fillId="3" borderId="19" xfId="1" applyFont="1" applyFill="1" applyBorder="1"/>
    <xf numFmtId="43" fontId="0" fillId="3" borderId="25" xfId="1" applyFont="1" applyFill="1" applyBorder="1"/>
    <xf numFmtId="0" fontId="0" fillId="0" borderId="0" xfId="0" applyAlignment="1">
      <alignment horizontal="left" vertical="center" wrapText="1"/>
    </xf>
    <xf numFmtId="0" fontId="0" fillId="0" borderId="9" xfId="0" applyBorder="1" applyAlignment="1">
      <alignment vertical="center"/>
    </xf>
    <xf numFmtId="9" fontId="0" fillId="0" borderId="9" xfId="0" applyNumberFormat="1" applyBorder="1"/>
    <xf numFmtId="0" fontId="0" fillId="0" borderId="10" xfId="0" applyFill="1" applyBorder="1" applyProtection="1">
      <protection locked="0"/>
    </xf>
    <xf numFmtId="43" fontId="0" fillId="0" borderId="9" xfId="1" applyFont="1" applyFill="1" applyBorder="1" applyProtection="1">
      <protection locked="0"/>
    </xf>
    <xf numFmtId="43" fontId="0" fillId="0" borderId="48" xfId="1" applyFont="1" applyBorder="1" applyProtection="1">
      <protection locked="0"/>
    </xf>
    <xf numFmtId="43" fontId="0" fillId="0" borderId="34" xfId="1" applyFont="1" applyBorder="1" applyProtection="1">
      <protection locked="0"/>
    </xf>
    <xf numFmtId="43" fontId="0" fillId="0" borderId="42" xfId="1" applyFont="1" applyBorder="1" applyProtection="1">
      <protection locked="0"/>
    </xf>
    <xf numFmtId="43" fontId="0" fillId="0" borderId="44" xfId="1" applyFont="1" applyBorder="1" applyProtection="1">
      <protection locked="0"/>
    </xf>
    <xf numFmtId="43" fontId="0" fillId="0" borderId="12" xfId="1" applyFont="1" applyBorder="1" applyProtection="1">
      <protection locked="0"/>
    </xf>
    <xf numFmtId="43" fontId="0" fillId="0" borderId="37" xfId="1" applyFont="1" applyBorder="1" applyProtection="1">
      <protection locked="0"/>
    </xf>
    <xf numFmtId="0" fontId="0" fillId="0" borderId="18" xfId="0" applyFill="1" applyBorder="1" applyProtection="1">
      <protection locked="0"/>
    </xf>
    <xf numFmtId="43" fontId="0" fillId="0" borderId="50" xfId="1" applyFont="1" applyBorder="1" applyProtection="1">
      <protection locked="0"/>
    </xf>
    <xf numFmtId="43" fontId="0" fillId="0" borderId="46" xfId="1" applyFont="1" applyBorder="1" applyProtection="1">
      <protection locked="0"/>
    </xf>
    <xf numFmtId="43" fontId="0" fillId="0" borderId="45" xfId="1" applyFont="1" applyBorder="1" applyProtection="1">
      <protection locked="0"/>
    </xf>
    <xf numFmtId="43" fontId="0" fillId="0" borderId="47" xfId="1" applyFont="1" applyBorder="1" applyProtection="1">
      <protection locked="0"/>
    </xf>
    <xf numFmtId="43" fontId="0" fillId="0" borderId="11" xfId="1" applyFont="1" applyBorder="1" applyProtection="1">
      <protection locked="0"/>
    </xf>
    <xf numFmtId="43" fontId="0" fillId="0" borderId="4" xfId="1" applyFont="1" applyBorder="1" applyProtection="1">
      <protection locked="0"/>
    </xf>
    <xf numFmtId="43" fontId="0" fillId="0" borderId="10" xfId="1" applyFont="1" applyBorder="1" applyProtection="1">
      <protection locked="0"/>
    </xf>
    <xf numFmtId="43" fontId="0" fillId="0" borderId="13" xfId="1" applyFont="1" applyBorder="1" applyProtection="1">
      <protection locked="0"/>
    </xf>
    <xf numFmtId="43" fontId="0" fillId="0" borderId="49" xfId="1" applyFont="1" applyBorder="1" applyProtection="1">
      <protection locked="0"/>
    </xf>
    <xf numFmtId="43" fontId="0" fillId="0" borderId="24" xfId="1" applyFont="1" applyBorder="1" applyProtection="1">
      <protection locked="0"/>
    </xf>
    <xf numFmtId="43" fontId="0" fillId="0" borderId="41" xfId="1" applyFont="1" applyBorder="1" applyProtection="1">
      <protection locked="0"/>
    </xf>
    <xf numFmtId="43" fontId="0" fillId="0" borderId="40" xfId="1" applyFont="1" applyBorder="1" applyProtection="1">
      <protection locked="0"/>
    </xf>
    <xf numFmtId="43" fontId="0" fillId="0" borderId="18" xfId="1" applyFont="1" applyBorder="1" applyProtection="1">
      <protection locked="0"/>
    </xf>
    <xf numFmtId="43" fontId="0" fillId="0" borderId="47" xfId="1" applyFont="1" applyFill="1" applyBorder="1" applyProtection="1">
      <protection locked="0"/>
    </xf>
    <xf numFmtId="43" fontId="0" fillId="0" borderId="45" xfId="1" applyFont="1" applyFill="1" applyBorder="1" applyProtection="1">
      <protection locked="0"/>
    </xf>
    <xf numFmtId="43" fontId="0" fillId="0" borderId="48" xfId="1" applyFont="1" applyFill="1" applyBorder="1" applyProtection="1">
      <protection locked="0"/>
    </xf>
    <xf numFmtId="0" fontId="0" fillId="0" borderId="12" xfId="0" applyBorder="1" applyProtection="1">
      <protection locked="0"/>
    </xf>
    <xf numFmtId="0" fontId="0" fillId="0" borderId="10" xfId="0" applyBorder="1" applyAlignment="1" applyProtection="1">
      <alignment wrapText="1"/>
      <protection locked="0"/>
    </xf>
    <xf numFmtId="0" fontId="0" fillId="0" borderId="10" xfId="0" applyBorder="1" applyProtection="1">
      <protection locked="0"/>
    </xf>
    <xf numFmtId="0" fontId="0" fillId="0" borderId="24" xfId="0" applyBorder="1" applyProtection="1">
      <protection locked="0"/>
    </xf>
    <xf numFmtId="0" fontId="0" fillId="0" borderId="32" xfId="0" applyBorder="1" applyProtection="1">
      <protection locked="0"/>
    </xf>
    <xf numFmtId="0" fontId="0" fillId="0" borderId="28" xfId="0" applyBorder="1" applyProtection="1">
      <protection locked="0"/>
    </xf>
    <xf numFmtId="0" fontId="0" fillId="0" borderId="18" xfId="0" applyBorder="1" applyProtection="1">
      <protection locked="0"/>
    </xf>
    <xf numFmtId="43" fontId="0" fillId="0" borderId="29" xfId="1" applyFont="1" applyFill="1" applyBorder="1" applyProtection="1">
      <protection locked="0"/>
    </xf>
    <xf numFmtId="43" fontId="0" fillId="0" borderId="20" xfId="1" applyFont="1" applyFill="1" applyBorder="1" applyProtection="1">
      <protection locked="0"/>
    </xf>
    <xf numFmtId="43" fontId="0" fillId="0" borderId="21" xfId="1" applyFont="1" applyFill="1" applyBorder="1" applyProtection="1">
      <protection locked="0"/>
    </xf>
    <xf numFmtId="0" fontId="0" fillId="0" borderId="44" xfId="0" applyBorder="1" applyProtection="1">
      <protection locked="0"/>
    </xf>
    <xf numFmtId="0" fontId="0" fillId="0" borderId="45" xfId="0" applyBorder="1" applyProtection="1">
      <protection locked="0"/>
    </xf>
    <xf numFmtId="0" fontId="0" fillId="0" borderId="14" xfId="0" applyBorder="1" applyProtection="1">
      <protection locked="0"/>
    </xf>
    <xf numFmtId="0" fontId="0" fillId="0" borderId="27" xfId="0" applyBorder="1" applyProtection="1">
      <protection locked="0"/>
    </xf>
    <xf numFmtId="0" fontId="0" fillId="0" borderId="44" xfId="0" applyNumberFormat="1" applyBorder="1" applyProtection="1">
      <protection locked="0"/>
    </xf>
    <xf numFmtId="0" fontId="0" fillId="0" borderId="26" xfId="0" applyBorder="1" applyProtection="1">
      <protection locked="0"/>
    </xf>
    <xf numFmtId="16" fontId="0" fillId="0" borderId="12" xfId="0" applyNumberFormat="1" applyBorder="1" applyProtection="1">
      <protection locked="0"/>
    </xf>
    <xf numFmtId="0" fontId="0" fillId="0" borderId="12" xfId="0" applyNumberFormat="1" applyBorder="1" applyProtection="1">
      <protection locked="0"/>
    </xf>
    <xf numFmtId="0" fontId="0" fillId="0" borderId="14" xfId="0" applyNumberFormat="1" applyBorder="1" applyProtection="1">
      <protection locked="0"/>
    </xf>
    <xf numFmtId="43" fontId="0" fillId="0" borderId="31" xfId="1" applyFont="1" applyBorder="1" applyProtection="1">
      <protection locked="0"/>
    </xf>
    <xf numFmtId="43" fontId="0" fillId="0" borderId="15" xfId="1" applyFont="1" applyBorder="1" applyProtection="1">
      <protection locked="0"/>
    </xf>
    <xf numFmtId="43" fontId="0" fillId="0" borderId="16" xfId="1" applyFont="1" applyBorder="1" applyProtection="1">
      <protection locked="0"/>
    </xf>
    <xf numFmtId="43" fontId="0" fillId="0" borderId="30" xfId="1" applyFont="1" applyBorder="1" applyProtection="1">
      <protection locked="0"/>
    </xf>
    <xf numFmtId="43" fontId="0" fillId="0" borderId="22" xfId="1" applyFont="1" applyBorder="1" applyProtection="1">
      <protection locked="0"/>
    </xf>
    <xf numFmtId="43" fontId="0" fillId="0" borderId="23" xfId="1" applyFont="1" applyBorder="1" applyProtection="1">
      <protection locked="0"/>
    </xf>
    <xf numFmtId="43" fontId="0" fillId="0" borderId="0" xfId="1" applyFont="1" applyBorder="1" applyProtection="1">
      <protection locked="0"/>
    </xf>
    <xf numFmtId="0" fontId="10" fillId="0" borderId="0" xfId="0" applyFont="1" applyAlignment="1">
      <alignment vertical="center" wrapText="1"/>
    </xf>
    <xf numFmtId="0" fontId="0" fillId="0" borderId="0" xfId="0" applyBorder="1" applyAlignment="1">
      <alignment horizontal="center"/>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horizontal="left"/>
    </xf>
    <xf numFmtId="43" fontId="0" fillId="3" borderId="1" xfId="0" applyNumberFormat="1" applyFill="1" applyBorder="1" applyAlignment="1">
      <alignment horizontal="center"/>
    </xf>
    <xf numFmtId="43" fontId="0" fillId="3" borderId="2" xfId="0" applyNumberFormat="1" applyFill="1" applyBorder="1" applyAlignment="1">
      <alignment horizontal="center"/>
    </xf>
    <xf numFmtId="0" fontId="0" fillId="0" borderId="6" xfId="0" applyBorder="1" applyAlignment="1">
      <alignment horizontal="left" vertical="top" wrapText="1"/>
    </xf>
    <xf numFmtId="0" fontId="0" fillId="0" borderId="6" xfId="0" applyBorder="1" applyAlignment="1">
      <alignment horizontal="left" vertical="top"/>
    </xf>
    <xf numFmtId="0" fontId="0" fillId="3" borderId="1"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11" fillId="0" borderId="8" xfId="0" applyFont="1" applyBorder="1" applyAlignment="1">
      <alignment horizontal="left" vertical="center" wrapText="1"/>
    </xf>
    <xf numFmtId="0" fontId="12" fillId="0" borderId="8" xfId="0" applyFont="1" applyBorder="1" applyAlignment="1">
      <alignment horizontal="left" vertical="center" wrapText="1"/>
    </xf>
    <xf numFmtId="0" fontId="12" fillId="0" borderId="17" xfId="0" applyFont="1" applyBorder="1" applyAlignment="1">
      <alignment horizontal="left" vertical="center" wrapText="1"/>
    </xf>
    <xf numFmtId="0" fontId="10" fillId="0" borderId="8" xfId="0" applyFont="1" applyBorder="1" applyAlignment="1">
      <alignment horizontal="left" vertical="center" wrapText="1"/>
    </xf>
    <xf numFmtId="0" fontId="10" fillId="0" borderId="8" xfId="0" applyFont="1" applyBorder="1" applyAlignment="1">
      <alignment horizontal="left" vertical="center"/>
    </xf>
    <xf numFmtId="0" fontId="6" fillId="0" borderId="0" xfId="0" applyFont="1" applyBorder="1" applyAlignment="1">
      <alignment horizontal="left" wrapText="1"/>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cellXfs>
  <cellStyles count="3">
    <cellStyle name="Komma" xfId="1" builtinId="3"/>
    <cellStyle name="Prozent" xfId="2" builtinId="5"/>
    <cellStyle name="Standard" xfId="0" builtinId="0"/>
  </cellStyles>
  <dxfs count="0"/>
  <tableStyles count="0" defaultTableStyle="TableStyleMedium2" defaultPivotStyle="PivotStyleLight16"/>
  <colors>
    <mruColors>
      <color rgb="FF99FF66"/>
      <color rgb="FF99CC00"/>
      <color rgb="FF669900"/>
      <color rgb="FFCCFF99"/>
      <color rgb="FF339933"/>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1</xdr:row>
      <xdr:rowOff>0</xdr:rowOff>
    </xdr:from>
    <xdr:to>
      <xdr:col>7</xdr:col>
      <xdr:colOff>571500</xdr:colOff>
      <xdr:row>1</xdr:row>
      <xdr:rowOff>1086209</xdr:rowOff>
    </xdr:to>
    <xdr:pic>
      <xdr:nvPicPr>
        <xdr:cNvPr id="3" name="Grafi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0" y="0"/>
          <a:ext cx="571500" cy="1086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152400</xdr:colOff>
      <xdr:row>0</xdr:row>
      <xdr:rowOff>57150</xdr:rowOff>
    </xdr:from>
    <xdr:to>
      <xdr:col>11</xdr:col>
      <xdr:colOff>723900</xdr:colOff>
      <xdr:row>4</xdr:row>
      <xdr:rowOff>305159</xdr:rowOff>
    </xdr:to>
    <xdr:pic>
      <xdr:nvPicPr>
        <xdr:cNvPr id="2" name="Grafik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10850" y="57150"/>
          <a:ext cx="571500" cy="1086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685800</xdr:colOff>
      <xdr:row>1</xdr:row>
      <xdr:rowOff>19052</xdr:rowOff>
    </xdr:from>
    <xdr:to>
      <xdr:col>5</xdr:col>
      <xdr:colOff>19050</xdr:colOff>
      <xdr:row>1</xdr:row>
      <xdr:rowOff>1066800</xdr:rowOff>
    </xdr:to>
    <xdr:pic>
      <xdr:nvPicPr>
        <xdr:cNvPr id="3" name="Grafi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209552"/>
          <a:ext cx="609600" cy="1047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219075</xdr:colOff>
      <xdr:row>0</xdr:row>
      <xdr:rowOff>142875</xdr:rowOff>
    </xdr:from>
    <xdr:to>
      <xdr:col>7</xdr:col>
      <xdr:colOff>798216</xdr:colOff>
      <xdr:row>0</xdr:row>
      <xdr:rowOff>1076325</xdr:rowOff>
    </xdr:to>
    <xdr:pic>
      <xdr:nvPicPr>
        <xdr:cNvPr id="2" name="Grafik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8175" y="142875"/>
          <a:ext cx="579141"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7"/>
  <sheetViews>
    <sheetView workbookViewId="0">
      <selection activeCell="K11" sqref="K11"/>
    </sheetView>
  </sheetViews>
  <sheetFormatPr baseColWidth="10" defaultRowHeight="15" x14ac:dyDescent="0.25"/>
  <cols>
    <col min="1" max="1" width="6" customWidth="1"/>
    <col min="2" max="2" width="34.140625" customWidth="1"/>
    <col min="4" max="4" width="13" bestFit="1" customWidth="1"/>
    <col min="8" max="8" width="12.5703125" customWidth="1"/>
  </cols>
  <sheetData>
    <row r="2" spans="2:8" ht="92.25" customHeight="1" x14ac:dyDescent="0.3">
      <c r="B2" s="14" t="s">
        <v>54</v>
      </c>
    </row>
    <row r="3" spans="2:8" ht="9" customHeight="1" x14ac:dyDescent="0.3">
      <c r="B3" s="14"/>
    </row>
    <row r="4" spans="2:8" ht="32.25" customHeight="1" x14ac:dyDescent="0.25">
      <c r="B4" s="141" t="s">
        <v>63</v>
      </c>
      <c r="C4" s="141"/>
      <c r="D4" s="141"/>
      <c r="E4" s="141"/>
      <c r="F4" s="141"/>
      <c r="G4" s="141"/>
      <c r="H4" s="141"/>
    </row>
    <row r="5" spans="2:8" ht="6" customHeight="1" thickBot="1" x14ac:dyDescent="0.3">
      <c r="B5" s="85"/>
      <c r="C5" s="85"/>
      <c r="D5" s="85"/>
      <c r="E5" s="85"/>
      <c r="F5" s="85"/>
      <c r="G5" s="85"/>
      <c r="H5" s="85"/>
    </row>
    <row r="6" spans="2:8" ht="15.75" thickBot="1" x14ac:dyDescent="0.3">
      <c r="B6" s="86" t="s">
        <v>60</v>
      </c>
      <c r="C6" s="87">
        <v>0.5</v>
      </c>
      <c r="D6" s="6">
        <v>250000</v>
      </c>
    </row>
    <row r="7" spans="2:8" ht="15.75" thickBot="1" x14ac:dyDescent="0.3">
      <c r="B7" s="86" t="s">
        <v>28</v>
      </c>
      <c r="C7" s="87">
        <v>0.5</v>
      </c>
      <c r="D7" s="6">
        <v>250000</v>
      </c>
    </row>
    <row r="8" spans="2:8" ht="15.75" thickBot="1" x14ac:dyDescent="0.3">
      <c r="B8" s="86" t="s">
        <v>23</v>
      </c>
      <c r="C8" s="87">
        <v>1</v>
      </c>
      <c r="D8" s="6">
        <v>500000</v>
      </c>
    </row>
    <row r="9" spans="2:8" ht="4.5" customHeight="1" x14ac:dyDescent="0.25"/>
    <row r="10" spans="2:8" ht="37.5" customHeight="1" x14ac:dyDescent="0.25">
      <c r="B10" s="142" t="s">
        <v>62</v>
      </c>
      <c r="C10" s="142"/>
      <c r="D10" s="142"/>
      <c r="E10" s="142"/>
      <c r="F10" s="142"/>
      <c r="G10" s="142"/>
      <c r="H10" s="142"/>
    </row>
    <row r="11" spans="2:8" ht="4.5" customHeight="1" thickBot="1" x14ac:dyDescent="0.3"/>
    <row r="12" spans="2:8" ht="15.75" thickBot="1" x14ac:dyDescent="0.3">
      <c r="B12" s="10" t="s">
        <v>18</v>
      </c>
      <c r="C12" s="11">
        <v>0.5</v>
      </c>
      <c r="D12" s="6">
        <v>125000</v>
      </c>
    </row>
    <row r="13" spans="2:8" ht="15.75" thickBot="1" x14ac:dyDescent="0.3">
      <c r="B13" s="12" t="s">
        <v>56</v>
      </c>
      <c r="C13" s="13">
        <v>0.5</v>
      </c>
      <c r="D13" s="9">
        <v>125000</v>
      </c>
    </row>
    <row r="14" spans="2:8" ht="15.75" thickBot="1" x14ac:dyDescent="0.3">
      <c r="B14" s="7" t="s">
        <v>28</v>
      </c>
      <c r="C14" s="8">
        <v>1</v>
      </c>
      <c r="D14" s="9">
        <v>250000</v>
      </c>
    </row>
    <row r="15" spans="2:8" ht="4.5" customHeight="1" x14ac:dyDescent="0.25"/>
    <row r="16" spans="2:8" x14ac:dyDescent="0.25">
      <c r="B16" s="5" t="s">
        <v>57</v>
      </c>
    </row>
    <row r="17" spans="2:9" x14ac:dyDescent="0.25">
      <c r="B17" s="5"/>
    </row>
    <row r="18" spans="2:9" x14ac:dyDescent="0.25">
      <c r="C18" s="140"/>
      <c r="D18" s="140"/>
      <c r="E18" s="140"/>
      <c r="F18" s="140"/>
      <c r="G18" s="140"/>
      <c r="H18" s="140"/>
    </row>
    <row r="19" spans="2:9" x14ac:dyDescent="0.25">
      <c r="C19" s="140"/>
      <c r="D19" s="140"/>
      <c r="E19" s="140"/>
      <c r="F19" s="140"/>
      <c r="G19" s="140"/>
      <c r="H19" s="140"/>
    </row>
    <row r="20" spans="2:9" x14ac:dyDescent="0.25">
      <c r="B20" s="78"/>
      <c r="C20" s="140"/>
      <c r="D20" s="140"/>
      <c r="E20" s="140"/>
      <c r="F20" s="140"/>
      <c r="G20" s="140"/>
      <c r="H20" s="140"/>
    </row>
    <row r="21" spans="2:9" x14ac:dyDescent="0.25">
      <c r="C21" s="140"/>
      <c r="D21" s="140"/>
      <c r="E21" s="140"/>
      <c r="F21" s="140"/>
      <c r="G21" s="140"/>
      <c r="H21" s="140"/>
    </row>
    <row r="22" spans="2:9" x14ac:dyDescent="0.25">
      <c r="C22" s="140"/>
      <c r="D22" s="140"/>
      <c r="E22" s="140"/>
      <c r="F22" s="140"/>
      <c r="G22" s="140"/>
      <c r="H22" s="140"/>
    </row>
    <row r="23" spans="2:9" x14ac:dyDescent="0.25">
      <c r="C23" s="140"/>
      <c r="D23" s="140"/>
      <c r="E23" s="140"/>
      <c r="F23" s="140"/>
      <c r="G23" s="140"/>
      <c r="H23" s="140"/>
      <c r="I23" s="5"/>
    </row>
    <row r="24" spans="2:9" x14ac:dyDescent="0.25">
      <c r="C24" s="140"/>
      <c r="D24" s="140"/>
      <c r="E24" s="140"/>
      <c r="F24" s="140"/>
      <c r="G24" s="140"/>
      <c r="H24" s="140"/>
    </row>
    <row r="25" spans="2:9" x14ac:dyDescent="0.25">
      <c r="C25" s="140"/>
      <c r="D25" s="140"/>
      <c r="E25" s="140"/>
      <c r="F25" s="140"/>
      <c r="G25" s="140"/>
      <c r="H25" s="140"/>
    </row>
    <row r="26" spans="2:9" x14ac:dyDescent="0.25">
      <c r="C26" s="140"/>
      <c r="D26" s="140"/>
      <c r="E26" s="140"/>
      <c r="F26" s="140"/>
      <c r="G26" s="140"/>
      <c r="H26" s="140"/>
    </row>
    <row r="27" spans="2:9" x14ac:dyDescent="0.25">
      <c r="C27" s="140"/>
      <c r="D27" s="140"/>
      <c r="E27" s="140"/>
      <c r="F27" s="140"/>
      <c r="G27" s="140"/>
      <c r="H27" s="140"/>
    </row>
  </sheetData>
  <sheetProtection password="E80E" sheet="1" objects="1" scenarios="1"/>
  <mergeCells count="32">
    <mergeCell ref="B4:H4"/>
    <mergeCell ref="B10:H10"/>
    <mergeCell ref="C18:D18"/>
    <mergeCell ref="E18:F18"/>
    <mergeCell ref="G18:H18"/>
    <mergeCell ref="C19:D19"/>
    <mergeCell ref="E19:F19"/>
    <mergeCell ref="G19:H19"/>
    <mergeCell ref="C20:D20"/>
    <mergeCell ref="E20:F20"/>
    <mergeCell ref="G20:H20"/>
    <mergeCell ref="C21:D21"/>
    <mergeCell ref="E21:F21"/>
    <mergeCell ref="G21:H21"/>
    <mergeCell ref="C22:D22"/>
    <mergeCell ref="E22:F22"/>
    <mergeCell ref="G22:H22"/>
    <mergeCell ref="C23:D23"/>
    <mergeCell ref="E23:F23"/>
    <mergeCell ref="G23:H23"/>
    <mergeCell ref="C24:D24"/>
    <mergeCell ref="E24:F24"/>
    <mergeCell ref="G24:H24"/>
    <mergeCell ref="C27:D27"/>
    <mergeCell ref="E27:F27"/>
    <mergeCell ref="G27:H27"/>
    <mergeCell ref="C25:D25"/>
    <mergeCell ref="E25:F25"/>
    <mergeCell ref="G25:H25"/>
    <mergeCell ref="C26:D26"/>
    <mergeCell ref="E26:F26"/>
    <mergeCell ref="G26:H26"/>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25"/>
  <sheetViews>
    <sheetView tabSelected="1" workbookViewId="0">
      <selection activeCell="B13" sqref="B13"/>
    </sheetView>
  </sheetViews>
  <sheetFormatPr baseColWidth="10" defaultRowHeight="15" x14ac:dyDescent="0.25"/>
  <cols>
    <col min="2" max="2" width="30.85546875" bestFit="1" customWidth="1"/>
    <col min="3" max="3" width="15.140625" customWidth="1"/>
    <col min="4" max="4" width="14.5703125" bestFit="1" customWidth="1"/>
    <col min="5" max="5" width="15.5703125" bestFit="1" customWidth="1"/>
    <col min="6" max="6" width="13" bestFit="1" customWidth="1"/>
    <col min="7" max="7" width="14.5703125" bestFit="1" customWidth="1"/>
    <col min="8" max="8" width="12" bestFit="1" customWidth="1"/>
    <col min="9" max="9" width="13" bestFit="1" customWidth="1"/>
    <col min="10" max="10" width="12" bestFit="1" customWidth="1"/>
    <col min="11" max="11" width="13" bestFit="1" customWidth="1"/>
    <col min="12" max="12" width="14.7109375" bestFit="1" customWidth="1"/>
  </cols>
  <sheetData>
    <row r="3" spans="1:12" ht="21" x14ac:dyDescent="0.35">
      <c r="A3" s="2" t="s">
        <v>21</v>
      </c>
      <c r="B3" s="2"/>
      <c r="C3" s="2"/>
      <c r="D3" s="2"/>
      <c r="E3" s="2"/>
      <c r="F3" s="2"/>
      <c r="G3" s="2"/>
    </row>
    <row r="5" spans="1:12" ht="33" customHeight="1" thickBot="1" x14ac:dyDescent="0.45">
      <c r="A5" s="3" t="s">
        <v>22</v>
      </c>
      <c r="C5" s="3"/>
      <c r="D5" s="3"/>
    </row>
    <row r="6" spans="1:12" ht="15.75" thickBot="1" x14ac:dyDescent="0.3">
      <c r="D6" s="149" t="s">
        <v>20</v>
      </c>
      <c r="E6" s="150"/>
      <c r="F6" s="150"/>
      <c r="G6" s="150"/>
      <c r="H6" s="150"/>
      <c r="I6" s="150"/>
      <c r="J6" s="150"/>
      <c r="K6" s="151"/>
    </row>
    <row r="7" spans="1:12" ht="63" customHeight="1" thickBot="1" x14ac:dyDescent="0.3">
      <c r="A7" s="152" t="s">
        <v>59</v>
      </c>
      <c r="B7" s="153"/>
      <c r="C7" s="154"/>
      <c r="D7" s="149" t="s">
        <v>52</v>
      </c>
      <c r="E7" s="150"/>
      <c r="F7" s="150"/>
      <c r="G7" s="151"/>
      <c r="H7" s="149" t="s">
        <v>19</v>
      </c>
      <c r="I7" s="150"/>
      <c r="J7" s="150"/>
      <c r="K7" s="150"/>
      <c r="L7" s="33" t="s">
        <v>43</v>
      </c>
    </row>
    <row r="8" spans="1:12" ht="15.75" thickBot="1" x14ac:dyDescent="0.3">
      <c r="A8" s="30" t="s">
        <v>0</v>
      </c>
      <c r="B8" s="31" t="s">
        <v>1</v>
      </c>
      <c r="C8" s="32" t="s">
        <v>2</v>
      </c>
      <c r="D8" s="30">
        <v>2016</v>
      </c>
      <c r="E8" s="31">
        <v>2017</v>
      </c>
      <c r="F8" s="31">
        <v>2018</v>
      </c>
      <c r="G8" s="31">
        <v>2019</v>
      </c>
      <c r="H8" s="30">
        <v>2016</v>
      </c>
      <c r="I8" s="31">
        <v>2017</v>
      </c>
      <c r="J8" s="31">
        <v>2018</v>
      </c>
      <c r="K8" s="32">
        <v>2019</v>
      </c>
      <c r="L8" s="34"/>
    </row>
    <row r="9" spans="1:12" ht="15.75" thickBot="1" x14ac:dyDescent="0.3">
      <c r="A9" s="15" t="s">
        <v>4</v>
      </c>
      <c r="B9" s="16" t="s">
        <v>5</v>
      </c>
      <c r="C9" s="89"/>
      <c r="D9" s="25">
        <f>D10+D11+D12+D13+D14</f>
        <v>0</v>
      </c>
      <c r="E9" s="25">
        <f t="shared" ref="E9:K9" si="0">E10+E11+E12+E13+E14</f>
        <v>0</v>
      </c>
      <c r="F9" s="25">
        <f t="shared" si="0"/>
        <v>0</v>
      </c>
      <c r="G9" s="25">
        <f t="shared" si="0"/>
        <v>0</v>
      </c>
      <c r="H9" s="25">
        <f t="shared" si="0"/>
        <v>0</v>
      </c>
      <c r="I9" s="25">
        <f t="shared" si="0"/>
        <v>0</v>
      </c>
      <c r="J9" s="25">
        <f t="shared" si="0"/>
        <v>0</v>
      </c>
      <c r="K9" s="25">
        <f t="shared" si="0"/>
        <v>0</v>
      </c>
      <c r="L9" s="25">
        <f t="shared" ref="L9:L21" si="1">SUM(D9:K9)</f>
        <v>0</v>
      </c>
    </row>
    <row r="10" spans="1:12" ht="18" customHeight="1" x14ac:dyDescent="0.25">
      <c r="A10" s="17"/>
      <c r="B10" s="18" t="s">
        <v>15</v>
      </c>
      <c r="C10" s="90"/>
      <c r="D10" s="97"/>
      <c r="E10" s="98"/>
      <c r="F10" s="98"/>
      <c r="G10" s="99"/>
      <c r="H10" s="93"/>
      <c r="I10" s="98"/>
      <c r="J10" s="98"/>
      <c r="K10" s="100"/>
      <c r="L10" s="26">
        <f t="shared" si="1"/>
        <v>0</v>
      </c>
    </row>
    <row r="11" spans="1:12" x14ac:dyDescent="0.25">
      <c r="A11" s="19"/>
      <c r="B11" s="20" t="s">
        <v>58</v>
      </c>
      <c r="C11" s="91"/>
      <c r="D11" s="101"/>
      <c r="E11" s="102"/>
      <c r="F11" s="102"/>
      <c r="G11" s="103"/>
      <c r="H11" s="94"/>
      <c r="I11" s="102"/>
      <c r="J11" s="102"/>
      <c r="K11" s="104"/>
      <c r="L11" s="27">
        <f t="shared" si="1"/>
        <v>0</v>
      </c>
    </row>
    <row r="12" spans="1:12" x14ac:dyDescent="0.25">
      <c r="A12" s="19"/>
      <c r="B12" s="20" t="s">
        <v>7</v>
      </c>
      <c r="C12" s="91"/>
      <c r="D12" s="101"/>
      <c r="E12" s="102"/>
      <c r="F12" s="102"/>
      <c r="G12" s="103"/>
      <c r="H12" s="94"/>
      <c r="I12" s="102"/>
      <c r="J12" s="102"/>
      <c r="K12" s="104"/>
      <c r="L12" s="27">
        <f t="shared" si="1"/>
        <v>0</v>
      </c>
    </row>
    <row r="13" spans="1:12" x14ac:dyDescent="0.25">
      <c r="A13" s="19"/>
      <c r="B13" s="88" t="s">
        <v>45</v>
      </c>
      <c r="C13" s="91"/>
      <c r="D13" s="101"/>
      <c r="E13" s="102"/>
      <c r="F13" s="102"/>
      <c r="G13" s="103"/>
      <c r="H13" s="94"/>
      <c r="I13" s="102"/>
      <c r="J13" s="102"/>
      <c r="K13" s="104"/>
      <c r="L13" s="27">
        <f t="shared" si="1"/>
        <v>0</v>
      </c>
    </row>
    <row r="14" spans="1:12" ht="45.75" thickBot="1" x14ac:dyDescent="0.3">
      <c r="A14" s="21"/>
      <c r="B14" s="22" t="s">
        <v>38</v>
      </c>
      <c r="C14" s="92"/>
      <c r="D14" s="105"/>
      <c r="E14" s="106"/>
      <c r="F14" s="106"/>
      <c r="G14" s="106"/>
      <c r="H14" s="107"/>
      <c r="I14" s="106"/>
      <c r="J14" s="106"/>
      <c r="K14" s="108"/>
      <c r="L14" s="28">
        <f t="shared" si="1"/>
        <v>0</v>
      </c>
    </row>
    <row r="15" spans="1:12" ht="15.75" thickBot="1" x14ac:dyDescent="0.3">
      <c r="A15" s="15" t="s">
        <v>9</v>
      </c>
      <c r="B15" s="16" t="s">
        <v>10</v>
      </c>
      <c r="C15" s="89"/>
      <c r="D15" s="25">
        <f t="shared" ref="D15:K15" si="2">D16+D17+D18</f>
        <v>0</v>
      </c>
      <c r="E15" s="25">
        <f t="shared" si="2"/>
        <v>0</v>
      </c>
      <c r="F15" s="25">
        <f t="shared" si="2"/>
        <v>0</v>
      </c>
      <c r="G15" s="25">
        <f t="shared" si="2"/>
        <v>0</v>
      </c>
      <c r="H15" s="25">
        <f t="shared" si="2"/>
        <v>0</v>
      </c>
      <c r="I15" s="25">
        <f t="shared" si="2"/>
        <v>0</v>
      </c>
      <c r="J15" s="25">
        <f t="shared" si="2"/>
        <v>0</v>
      </c>
      <c r="K15" s="25">
        <f t="shared" si="2"/>
        <v>0</v>
      </c>
      <c r="L15" s="25">
        <f t="shared" si="1"/>
        <v>0</v>
      </c>
    </row>
    <row r="16" spans="1:12" x14ac:dyDescent="0.25">
      <c r="A16" s="17"/>
      <c r="B16" s="23" t="s">
        <v>16</v>
      </c>
      <c r="C16" s="93"/>
      <c r="D16" s="93"/>
      <c r="E16" s="98"/>
      <c r="F16" s="98"/>
      <c r="G16" s="99"/>
      <c r="H16" s="93"/>
      <c r="I16" s="98"/>
      <c r="J16" s="98"/>
      <c r="K16" s="100"/>
      <c r="L16" s="26">
        <f t="shared" si="1"/>
        <v>0</v>
      </c>
    </row>
    <row r="17" spans="1:12" ht="54.75" x14ac:dyDescent="0.25">
      <c r="A17" s="19"/>
      <c r="B17" s="24" t="s">
        <v>17</v>
      </c>
      <c r="C17" s="94"/>
      <c r="D17" s="94"/>
      <c r="E17" s="102"/>
      <c r="F17" s="102"/>
      <c r="G17" s="103"/>
      <c r="H17" s="94"/>
      <c r="I17" s="102"/>
      <c r="J17" s="102"/>
      <c r="K17" s="104"/>
      <c r="L17" s="27">
        <f t="shared" si="1"/>
        <v>0</v>
      </c>
    </row>
    <row r="18" spans="1:12" s="1" customFormat="1" ht="15.75" thickBot="1" x14ac:dyDescent="0.3">
      <c r="A18" s="21"/>
      <c r="B18" s="96" t="s">
        <v>11</v>
      </c>
      <c r="C18" s="95"/>
      <c r="D18" s="95"/>
      <c r="E18" s="109"/>
      <c r="F18" s="109"/>
      <c r="G18" s="106"/>
      <c r="H18" s="95"/>
      <c r="I18" s="109"/>
      <c r="J18" s="109"/>
      <c r="K18" s="108"/>
      <c r="L18" s="28">
        <f t="shared" si="1"/>
        <v>0</v>
      </c>
    </row>
    <row r="19" spans="1:12" ht="15.75" thickBot="1" x14ac:dyDescent="0.3">
      <c r="A19" s="59"/>
      <c r="B19" s="82" t="s">
        <v>42</v>
      </c>
      <c r="C19" s="64">
        <f>L9+L15</f>
        <v>0</v>
      </c>
      <c r="D19" s="83">
        <f t="shared" ref="D19:K19" si="3">D15+D9</f>
        <v>0</v>
      </c>
      <c r="E19" s="63">
        <f t="shared" si="3"/>
        <v>0</v>
      </c>
      <c r="F19" s="63">
        <f t="shared" si="3"/>
        <v>0</v>
      </c>
      <c r="G19" s="84">
        <f t="shared" si="3"/>
        <v>0</v>
      </c>
      <c r="H19" s="83">
        <f t="shared" si="3"/>
        <v>0</v>
      </c>
      <c r="I19" s="63">
        <f t="shared" si="3"/>
        <v>0</v>
      </c>
      <c r="J19" s="63">
        <f t="shared" si="3"/>
        <v>0</v>
      </c>
      <c r="K19" s="64">
        <f t="shared" si="3"/>
        <v>0</v>
      </c>
      <c r="L19" s="44">
        <f>SUM(D19:K19)</f>
        <v>0</v>
      </c>
    </row>
    <row r="20" spans="1:12" ht="30.75" thickBot="1" x14ac:dyDescent="0.3">
      <c r="A20" s="17" t="s">
        <v>12</v>
      </c>
      <c r="B20" s="79" t="s">
        <v>61</v>
      </c>
      <c r="C20" s="80">
        <f>C19*40%</f>
        <v>0</v>
      </c>
      <c r="D20" s="110"/>
      <c r="E20" s="110"/>
      <c r="F20" s="110"/>
      <c r="G20" s="111"/>
      <c r="H20" s="112"/>
      <c r="I20" s="110"/>
      <c r="J20" s="110"/>
      <c r="K20" s="110"/>
      <c r="L20" s="81">
        <f>SUM(D20:K20)</f>
        <v>0</v>
      </c>
    </row>
    <row r="21" spans="1:12" ht="15.75" thickBot="1" x14ac:dyDescent="0.3">
      <c r="A21" s="37" t="s">
        <v>14</v>
      </c>
      <c r="B21" s="38" t="s">
        <v>23</v>
      </c>
      <c r="C21" s="39">
        <f>C20+C15+C9</f>
        <v>0</v>
      </c>
      <c r="D21" s="40">
        <f t="shared" ref="D21:K21" si="4">D9+D15+D20</f>
        <v>0</v>
      </c>
      <c r="E21" s="41">
        <f t="shared" si="4"/>
        <v>0</v>
      </c>
      <c r="F21" s="40">
        <f t="shared" si="4"/>
        <v>0</v>
      </c>
      <c r="G21" s="42">
        <f t="shared" si="4"/>
        <v>0</v>
      </c>
      <c r="H21" s="43">
        <f t="shared" si="4"/>
        <v>0</v>
      </c>
      <c r="I21" s="43">
        <f t="shared" si="4"/>
        <v>0</v>
      </c>
      <c r="J21" s="43">
        <f t="shared" si="4"/>
        <v>0</v>
      </c>
      <c r="K21" s="34">
        <f t="shared" si="4"/>
        <v>0</v>
      </c>
      <c r="L21" s="44">
        <f t="shared" si="1"/>
        <v>0</v>
      </c>
    </row>
    <row r="22" spans="1:12" ht="15.75" thickBot="1" x14ac:dyDescent="0.3">
      <c r="A22" s="45"/>
      <c r="B22" s="46" t="s">
        <v>44</v>
      </c>
      <c r="C22" s="47"/>
      <c r="D22" s="145" t="s">
        <v>52</v>
      </c>
      <c r="E22" s="146"/>
      <c r="F22" s="146"/>
      <c r="G22" s="48">
        <f>D21+E21+F21+G21</f>
        <v>0</v>
      </c>
      <c r="H22" s="145" t="s">
        <v>19</v>
      </c>
      <c r="I22" s="146"/>
      <c r="J22" s="146"/>
      <c r="K22" s="49">
        <f>H21+I21+J21+K21</f>
        <v>0</v>
      </c>
      <c r="L22" s="50"/>
    </row>
    <row r="23" spans="1:12" ht="15.75" thickBot="1" x14ac:dyDescent="0.3">
      <c r="A23" s="45" t="s">
        <v>50</v>
      </c>
      <c r="B23" s="46" t="s">
        <v>51</v>
      </c>
      <c r="C23" s="47"/>
      <c r="D23" s="145" t="s">
        <v>52</v>
      </c>
      <c r="E23" s="146"/>
      <c r="F23" s="146"/>
      <c r="G23" s="48">
        <f>Einnahmen!C4</f>
        <v>0</v>
      </c>
      <c r="H23" s="145" t="s">
        <v>19</v>
      </c>
      <c r="I23" s="146"/>
      <c r="J23" s="146"/>
      <c r="K23" s="49">
        <f>Einnahmen!C12</f>
        <v>0</v>
      </c>
      <c r="L23" s="50"/>
    </row>
    <row r="24" spans="1:12" ht="90.75" customHeight="1" x14ac:dyDescent="0.25">
      <c r="A24" s="147" t="s">
        <v>65</v>
      </c>
      <c r="B24" s="148"/>
      <c r="C24" s="148"/>
      <c r="D24" s="148"/>
      <c r="E24" s="148"/>
      <c r="F24" s="148"/>
      <c r="G24" s="148"/>
      <c r="H24" s="148"/>
      <c r="I24" s="148"/>
      <c r="J24" s="148"/>
      <c r="K24" s="148"/>
    </row>
    <row r="25" spans="1:12" ht="68.25" customHeight="1" x14ac:dyDescent="0.25">
      <c r="A25" s="143" t="s">
        <v>64</v>
      </c>
      <c r="B25" s="144"/>
      <c r="C25" s="144"/>
      <c r="D25" s="144"/>
      <c r="E25" s="144"/>
      <c r="F25" s="144"/>
      <c r="G25" s="144"/>
      <c r="H25" s="144"/>
      <c r="I25" s="144"/>
      <c r="J25" s="144"/>
      <c r="K25" s="144"/>
    </row>
  </sheetData>
  <sheetProtection password="E80E" sheet="1" objects="1" scenarios="1"/>
  <mergeCells count="10">
    <mergeCell ref="A25:K25"/>
    <mergeCell ref="D23:F23"/>
    <mergeCell ref="H23:J23"/>
    <mergeCell ref="A24:K24"/>
    <mergeCell ref="D6:K6"/>
    <mergeCell ref="D7:G7"/>
    <mergeCell ref="H7:K7"/>
    <mergeCell ref="D22:F22"/>
    <mergeCell ref="H22:J22"/>
    <mergeCell ref="A7:C7"/>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6"/>
  <sheetViews>
    <sheetView workbookViewId="0">
      <selection activeCell="F29" sqref="F29"/>
    </sheetView>
  </sheetViews>
  <sheetFormatPr baseColWidth="10" defaultRowHeight="15" x14ac:dyDescent="0.25"/>
  <cols>
    <col min="2" max="2" width="29.140625" bestFit="1" customWidth="1"/>
    <col min="3" max="3" width="13" bestFit="1" customWidth="1"/>
    <col min="4" max="4" width="18" customWidth="1"/>
    <col min="5" max="5" width="19.140625" bestFit="1" customWidth="1"/>
  </cols>
  <sheetData>
    <row r="2" spans="1:5" ht="96" customHeight="1" thickBot="1" x14ac:dyDescent="0.3">
      <c r="A2" s="155" t="s">
        <v>55</v>
      </c>
      <c r="B2" s="156"/>
      <c r="C2" s="156"/>
      <c r="D2" s="156"/>
    </row>
    <row r="3" spans="1:5" ht="30" x14ac:dyDescent="0.25">
      <c r="A3" s="30" t="s">
        <v>0</v>
      </c>
      <c r="B3" s="31" t="s">
        <v>1</v>
      </c>
      <c r="C3" s="51" t="s">
        <v>39</v>
      </c>
      <c r="D3" s="52" t="s">
        <v>41</v>
      </c>
      <c r="E3" s="52" t="s">
        <v>40</v>
      </c>
    </row>
    <row r="4" spans="1:5" x14ac:dyDescent="0.25">
      <c r="A4" s="19" t="s">
        <v>4</v>
      </c>
      <c r="B4" s="20" t="s">
        <v>5</v>
      </c>
      <c r="C4" s="27">
        <f>Maßnahmekosten!L9</f>
        <v>0</v>
      </c>
      <c r="D4" s="73"/>
      <c r="E4" s="29"/>
    </row>
    <row r="5" spans="1:5" x14ac:dyDescent="0.25">
      <c r="A5" s="113"/>
      <c r="B5" s="114" t="s">
        <v>15</v>
      </c>
      <c r="C5" s="27">
        <f>Maßnahmekosten!L10</f>
        <v>0</v>
      </c>
      <c r="D5" s="101"/>
      <c r="E5" s="104"/>
    </row>
    <row r="6" spans="1:5" x14ac:dyDescent="0.25">
      <c r="A6" s="113"/>
      <c r="B6" s="115" t="s">
        <v>6</v>
      </c>
      <c r="C6" s="27">
        <f>Maßnahmekosten!L11</f>
        <v>0</v>
      </c>
      <c r="D6" s="101"/>
      <c r="E6" s="104"/>
    </row>
    <row r="7" spans="1:5" x14ac:dyDescent="0.25">
      <c r="A7" s="113"/>
      <c r="B7" s="115" t="s">
        <v>7</v>
      </c>
      <c r="C7" s="27">
        <f>Maßnahmekosten!L12</f>
        <v>0</v>
      </c>
      <c r="D7" s="101"/>
      <c r="E7" s="104"/>
    </row>
    <row r="8" spans="1:5" x14ac:dyDescent="0.25">
      <c r="A8" s="113"/>
      <c r="B8" s="115" t="s">
        <v>8</v>
      </c>
      <c r="C8" s="27">
        <f>Maßnahmekosten!L13</f>
        <v>0</v>
      </c>
      <c r="D8" s="101"/>
      <c r="E8" s="104"/>
    </row>
    <row r="9" spans="1:5" ht="45" x14ac:dyDescent="0.25">
      <c r="A9" s="113"/>
      <c r="B9" s="114" t="s">
        <v>38</v>
      </c>
      <c r="C9" s="27">
        <f>Maßnahmekosten!L14</f>
        <v>0</v>
      </c>
      <c r="D9" s="101"/>
      <c r="E9" s="104"/>
    </row>
    <row r="10" spans="1:5" x14ac:dyDescent="0.25">
      <c r="A10" s="19" t="s">
        <v>9</v>
      </c>
      <c r="B10" s="20" t="s">
        <v>10</v>
      </c>
      <c r="C10" s="27">
        <f>Maßnahmekosten!L15</f>
        <v>0</v>
      </c>
      <c r="D10" s="74"/>
      <c r="E10" s="29"/>
    </row>
    <row r="11" spans="1:5" x14ac:dyDescent="0.25">
      <c r="A11" s="113"/>
      <c r="B11" s="115" t="s">
        <v>16</v>
      </c>
      <c r="C11" s="27">
        <f>Maßnahmekosten!L16</f>
        <v>0</v>
      </c>
      <c r="D11" s="101"/>
      <c r="E11" s="104"/>
    </row>
    <row r="12" spans="1:5" ht="54.75" x14ac:dyDescent="0.25">
      <c r="A12" s="113"/>
      <c r="B12" s="114" t="s">
        <v>17</v>
      </c>
      <c r="C12" s="27">
        <f>Maßnahmekosten!L17</f>
        <v>0</v>
      </c>
      <c r="D12" s="101"/>
      <c r="E12" s="104"/>
    </row>
    <row r="13" spans="1:5" x14ac:dyDescent="0.25">
      <c r="A13" s="113"/>
      <c r="B13" s="115" t="s">
        <v>45</v>
      </c>
      <c r="C13" s="27">
        <f>Maßnahmekosten!L18</f>
        <v>0</v>
      </c>
      <c r="D13" s="101"/>
      <c r="E13" s="104"/>
    </row>
    <row r="14" spans="1:5" ht="15.75" thickBot="1" x14ac:dyDescent="0.3">
      <c r="A14" s="35"/>
      <c r="B14" s="53" t="s">
        <v>13</v>
      </c>
      <c r="C14" s="56">
        <f>Maßnahmekosten!L19</f>
        <v>0</v>
      </c>
      <c r="D14" s="54"/>
      <c r="E14" s="36"/>
    </row>
    <row r="15" spans="1:5" ht="30" x14ac:dyDescent="0.25">
      <c r="A15" s="19" t="s">
        <v>12</v>
      </c>
      <c r="B15" s="75" t="s">
        <v>67</v>
      </c>
      <c r="C15" s="27">
        <f>Maßnahmekosten!L20</f>
        <v>0</v>
      </c>
      <c r="D15" s="76"/>
      <c r="E15" s="77"/>
    </row>
    <row r="16" spans="1:5" ht="15.75" thickBot="1" x14ac:dyDescent="0.3">
      <c r="A16" s="37" t="s">
        <v>14</v>
      </c>
      <c r="B16" s="55" t="s">
        <v>23</v>
      </c>
      <c r="C16" s="56">
        <f>Maßnahmekosten!L21</f>
        <v>0</v>
      </c>
      <c r="D16" s="57"/>
      <c r="E16" s="58"/>
    </row>
  </sheetData>
  <sheetProtection password="E80E" sheet="1" objects="1" scenarios="1"/>
  <mergeCells count="1">
    <mergeCell ref="A2:D2"/>
  </mergeCell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C1" sqref="C1:D1"/>
    </sheetView>
  </sheetViews>
  <sheetFormatPr baseColWidth="10" defaultRowHeight="15" x14ac:dyDescent="0.25"/>
  <cols>
    <col min="2" max="2" width="48.140625" bestFit="1" customWidth="1"/>
    <col min="3" max="3" width="13" bestFit="1" customWidth="1"/>
    <col min="4" max="14" width="12" bestFit="1" customWidth="1"/>
  </cols>
  <sheetData>
    <row r="1" spans="1:8" ht="93.75" customHeight="1" thickBot="1" x14ac:dyDescent="0.3">
      <c r="B1" s="139" t="s">
        <v>68</v>
      </c>
      <c r="C1" s="157"/>
      <c r="D1" s="157"/>
    </row>
    <row r="2" spans="1:8" ht="19.5" thickBot="1" x14ac:dyDescent="0.35">
      <c r="A2" s="158" t="s">
        <v>24</v>
      </c>
      <c r="B2" s="159"/>
      <c r="C2" s="159"/>
      <c r="D2" s="159"/>
      <c r="E2" s="159"/>
      <c r="F2" s="159"/>
      <c r="G2" s="159"/>
      <c r="H2" s="160"/>
    </row>
    <row r="3" spans="1:8" ht="15.75" thickBot="1" x14ac:dyDescent="0.3">
      <c r="A3" s="4" t="s">
        <v>0</v>
      </c>
      <c r="B3" s="116" t="s">
        <v>1</v>
      </c>
      <c r="C3" s="117" t="s">
        <v>25</v>
      </c>
      <c r="D3" s="117" t="s">
        <v>66</v>
      </c>
      <c r="E3" s="118">
        <v>2016</v>
      </c>
      <c r="F3" s="119">
        <v>2017</v>
      </c>
      <c r="G3" s="119">
        <v>2018</v>
      </c>
      <c r="H3" s="119">
        <v>2019</v>
      </c>
    </row>
    <row r="4" spans="1:8" ht="15.75" thickBot="1" x14ac:dyDescent="0.3">
      <c r="A4" s="59"/>
      <c r="B4" s="60" t="s">
        <v>53</v>
      </c>
      <c r="C4" s="44">
        <f>C6+C9</f>
        <v>0</v>
      </c>
      <c r="D4" s="61" t="e">
        <f>C4/C18</f>
        <v>#DIV/0!</v>
      </c>
      <c r="E4" s="62"/>
      <c r="F4" s="63"/>
      <c r="G4" s="63"/>
      <c r="H4" s="64"/>
    </row>
    <row r="5" spans="1:8" ht="6" customHeight="1" thickBot="1" x14ac:dyDescent="0.3"/>
    <row r="6" spans="1:8" ht="15.75" thickBot="1" x14ac:dyDescent="0.3">
      <c r="A6" s="59" t="s">
        <v>4</v>
      </c>
      <c r="B6" s="60" t="s">
        <v>26</v>
      </c>
      <c r="C6" s="44">
        <f>E6+F6+G6+H6</f>
        <v>0</v>
      </c>
      <c r="D6" s="61" t="e">
        <f>C6/$C$18</f>
        <v>#DIV/0!</v>
      </c>
      <c r="E6" s="120"/>
      <c r="F6" s="121"/>
      <c r="G6" s="121"/>
      <c r="H6" s="122"/>
    </row>
    <row r="7" spans="1:8" ht="6" customHeight="1" thickBot="1" x14ac:dyDescent="0.3"/>
    <row r="8" spans="1:8" ht="15.75" thickBot="1" x14ac:dyDescent="0.3">
      <c r="A8" s="59" t="s">
        <v>27</v>
      </c>
      <c r="B8" s="60" t="s">
        <v>28</v>
      </c>
      <c r="C8" s="44">
        <f>C9+C13+C14+C15+C16</f>
        <v>0</v>
      </c>
      <c r="D8" s="61" t="e">
        <f>C8/$C$18</f>
        <v>#DIV/0!</v>
      </c>
      <c r="E8" s="62">
        <f>E9+E13+E14+E15+E16</f>
        <v>0</v>
      </c>
      <c r="F8" s="62">
        <f>F9+F13+F14+F15+F16</f>
        <v>0</v>
      </c>
      <c r="G8" s="62">
        <f>G9+G13+G14+G15+G16</f>
        <v>0</v>
      </c>
      <c r="H8" s="62">
        <f>H9+H13+H14+H15+H16</f>
        <v>0</v>
      </c>
    </row>
    <row r="9" spans="1:8" ht="15.75" thickBot="1" x14ac:dyDescent="0.3">
      <c r="A9" s="68" t="s">
        <v>29</v>
      </c>
      <c r="B9" s="68" t="s">
        <v>30</v>
      </c>
      <c r="C9" s="69">
        <f>C10+C11</f>
        <v>0</v>
      </c>
      <c r="D9" s="70" t="e">
        <f>C9/$C$18</f>
        <v>#DIV/0!</v>
      </c>
      <c r="E9" s="69">
        <f>E10+E11</f>
        <v>0</v>
      </c>
      <c r="F9" s="69">
        <f t="shared" ref="F9:H9" si="0">F10+F11</f>
        <v>0</v>
      </c>
      <c r="G9" s="69">
        <f t="shared" si="0"/>
        <v>0</v>
      </c>
      <c r="H9" s="69">
        <f t="shared" si="0"/>
        <v>0</v>
      </c>
    </row>
    <row r="10" spans="1:8" ht="15.75" thickBot="1" x14ac:dyDescent="0.3">
      <c r="A10" s="123" t="s">
        <v>31</v>
      </c>
      <c r="B10" s="124" t="s">
        <v>33</v>
      </c>
      <c r="C10" s="27">
        <f>E10+F10+G10+H10</f>
        <v>0</v>
      </c>
      <c r="D10" s="70" t="e">
        <f>C10/$C$18</f>
        <v>#DIV/0!</v>
      </c>
      <c r="E10" s="101"/>
      <c r="F10" s="102"/>
      <c r="G10" s="102"/>
      <c r="H10" s="104"/>
    </row>
    <row r="11" spans="1:8" ht="15.75" thickBot="1" x14ac:dyDescent="0.3">
      <c r="A11" s="125" t="s">
        <v>32</v>
      </c>
      <c r="B11" s="126" t="s">
        <v>45</v>
      </c>
      <c r="C11" s="71">
        <f t="shared" ref="C11:C16" si="1">E11+F11+G11+H11</f>
        <v>0</v>
      </c>
      <c r="D11" s="70" t="e">
        <f>C11/$C$18</f>
        <v>#DIV/0!</v>
      </c>
      <c r="E11" s="132"/>
      <c r="F11" s="133"/>
      <c r="G11" s="133"/>
      <c r="H11" s="134"/>
    </row>
    <row r="12" spans="1:8" ht="15.75" thickBot="1" x14ac:dyDescent="0.3">
      <c r="A12" s="68" t="s">
        <v>35</v>
      </c>
      <c r="B12" s="72" t="s">
        <v>19</v>
      </c>
      <c r="C12" s="69">
        <f>SUM(C13:C16)</f>
        <v>0</v>
      </c>
      <c r="D12" s="70" t="e">
        <f>C12/C18</f>
        <v>#DIV/0!</v>
      </c>
      <c r="E12" s="69">
        <f>SUM(E13:E16)</f>
        <v>0</v>
      </c>
      <c r="F12" s="69">
        <f t="shared" ref="F12:H12" si="2">SUM(F13:F16)</f>
        <v>0</v>
      </c>
      <c r="G12" s="69">
        <f t="shared" si="2"/>
        <v>0</v>
      </c>
      <c r="H12" s="69">
        <f t="shared" si="2"/>
        <v>0</v>
      </c>
    </row>
    <row r="13" spans="1:8" ht="15.75" thickBot="1" x14ac:dyDescent="0.3">
      <c r="A13" s="127" t="s">
        <v>49</v>
      </c>
      <c r="B13" s="128" t="s">
        <v>34</v>
      </c>
      <c r="C13" s="69">
        <f t="shared" si="1"/>
        <v>0</v>
      </c>
      <c r="D13" s="70" t="e">
        <f>C13/$C$18</f>
        <v>#DIV/0!</v>
      </c>
      <c r="E13" s="135"/>
      <c r="F13" s="136"/>
      <c r="G13" s="136"/>
      <c r="H13" s="137"/>
    </row>
    <row r="14" spans="1:8" ht="15.75" thickBot="1" x14ac:dyDescent="0.3">
      <c r="A14" s="129" t="s">
        <v>46</v>
      </c>
      <c r="B14" s="115" t="s">
        <v>3</v>
      </c>
      <c r="C14" s="27">
        <f>E14+F14+G14+H14</f>
        <v>0</v>
      </c>
      <c r="D14" s="70" t="e">
        <f>C14/$C$18</f>
        <v>#DIV/0!</v>
      </c>
      <c r="E14" s="101"/>
      <c r="F14" s="102"/>
      <c r="G14" s="102"/>
      <c r="H14" s="104"/>
    </row>
    <row r="15" spans="1:8" ht="15.75" thickBot="1" x14ac:dyDescent="0.3">
      <c r="A15" s="130" t="s">
        <v>47</v>
      </c>
      <c r="B15" s="115" t="s">
        <v>36</v>
      </c>
      <c r="C15" s="27">
        <f>E15+F15+G15+H15</f>
        <v>0</v>
      </c>
      <c r="D15" s="70" t="e">
        <f>C15/$C$18</f>
        <v>#DIV/0!</v>
      </c>
      <c r="E15" s="101"/>
      <c r="F15" s="138"/>
      <c r="G15" s="102"/>
      <c r="H15" s="104"/>
    </row>
    <row r="16" spans="1:8" ht="15.75" thickBot="1" x14ac:dyDescent="0.3">
      <c r="A16" s="131" t="s">
        <v>48</v>
      </c>
      <c r="B16" s="126" t="s">
        <v>45</v>
      </c>
      <c r="C16" s="71">
        <f t="shared" si="1"/>
        <v>0</v>
      </c>
      <c r="D16" s="70" t="e">
        <f>C16/$C$18</f>
        <v>#DIV/0!</v>
      </c>
      <c r="E16" s="132"/>
      <c r="F16" s="133"/>
      <c r="G16" s="133"/>
      <c r="H16" s="134"/>
    </row>
    <row r="17" spans="1:8" ht="5.25" customHeight="1" thickBot="1" x14ac:dyDescent="0.3"/>
    <row r="18" spans="1:8" ht="15.75" thickBot="1" x14ac:dyDescent="0.3">
      <c r="A18" s="46"/>
      <c r="B18" s="60" t="s">
        <v>37</v>
      </c>
      <c r="C18" s="65">
        <f>C6+C8</f>
        <v>0</v>
      </c>
      <c r="D18" s="61" t="e">
        <f>C18/$C$18</f>
        <v>#DIV/0!</v>
      </c>
      <c r="E18" s="66"/>
      <c r="F18" s="66"/>
      <c r="G18" s="66"/>
      <c r="H18" s="67"/>
    </row>
  </sheetData>
  <sheetProtection password="E80E" sheet="1" objects="1" scenarios="1"/>
  <mergeCells count="2">
    <mergeCell ref="C1:D1"/>
    <mergeCell ref="A2:H2"/>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chl_x00fc_sslew_x00f6_rter xmlns="f9ba7a9b-71bf-4dfa-b2f3-0b1bf59001bf" xsi:nil="true"/>
    <Kommentare xmlns="f9ba7a9b-71bf-4dfa-b2f3-0b1bf59001bf" xsi:nil="true"/>
    <Kategorie xmlns="f9ba7a9b-71bf-4dfa-b2f3-0b1bf59001b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57599CA66E1884AB02BAD71281DDA88" ma:contentTypeVersion="4" ma:contentTypeDescription="Ein neues Dokument erstellen." ma:contentTypeScope="" ma:versionID="e80d54e18f325f22559f841ca9d4ad6a">
  <xsd:schema xmlns:xsd="http://www.w3.org/2001/XMLSchema" xmlns:xs="http://www.w3.org/2001/XMLSchema" xmlns:p="http://schemas.microsoft.com/office/2006/metadata/properties" xmlns:ns2="f9ba7a9b-71bf-4dfa-b2f3-0b1bf59001bf" targetNamespace="http://schemas.microsoft.com/office/2006/metadata/properties" ma:root="true" ma:fieldsID="45b582fde839eb812a8a1e2cd6c2a0e6" ns2:_="">
    <xsd:import namespace="f9ba7a9b-71bf-4dfa-b2f3-0b1bf59001bf"/>
    <xsd:element name="properties">
      <xsd:complexType>
        <xsd:sequence>
          <xsd:element name="documentManagement">
            <xsd:complexType>
              <xsd:all>
                <xsd:element ref="ns2:Kommentare" minOccurs="0"/>
                <xsd:element ref="ns2:Kategorie" minOccurs="0"/>
                <xsd:element ref="ns2:Schl_x00fc_sslew_x00f6_rt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ba7a9b-71bf-4dfa-b2f3-0b1bf59001bf" elementFormDefault="qualified">
    <xsd:import namespace="http://schemas.microsoft.com/office/2006/documentManagement/types"/>
    <xsd:import namespace="http://schemas.microsoft.com/office/infopath/2007/PartnerControls"/>
    <xsd:element name="Kommentare" ma:index="8" nillable="true" ma:displayName="Kommentare" ma:internalName="Kommentare">
      <xsd:simpleType>
        <xsd:restriction base="dms:Note">
          <xsd:maxLength value="255"/>
        </xsd:restriction>
      </xsd:simpleType>
    </xsd:element>
    <xsd:element name="Kategorie" ma:index="9" nillable="true" ma:displayName="Kategorie" ma:internalName="Kategorie">
      <xsd:simpleType>
        <xsd:restriction base="dms:Text">
          <xsd:maxLength value="255"/>
        </xsd:restriction>
      </xsd:simpleType>
    </xsd:element>
    <xsd:element name="Schl_x00fc_sslew_x00f6_rter" ma:index="10" nillable="true" ma:displayName="Schlüsslewörter" ma:internalName="Schl_x00fc_sslew_x00f6_rter">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Hinwe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5F5FD4-CAFC-4C28-ACF7-96747BC06A8A}">
  <ds:schemaRefs>
    <ds:schemaRef ds:uri="http://purl.org/dc/terms/"/>
    <ds:schemaRef ds:uri="http://www.w3.org/XML/1998/namespace"/>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f9ba7a9b-71bf-4dfa-b2f3-0b1bf59001bf"/>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E6E6B82-C349-48B6-97D9-5A71E1B308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ba7a9b-71bf-4dfa-b2f3-0b1bf59001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065C87-FEDC-42AC-BB82-9214BF5F80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Erläuterung zur Finanzierung</vt:lpstr>
      <vt:lpstr>Maßnahmekosten</vt:lpstr>
      <vt:lpstr>Erläuterung zu Kostenpositionen</vt:lpstr>
      <vt:lpstr>Einnahmen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Katja Möhle</dc:creator>
  <cp:lastModifiedBy>Eichmann, Sonja</cp:lastModifiedBy>
  <cp:lastPrinted>2016-02-12T15:19:44Z</cp:lastPrinted>
  <dcterms:created xsi:type="dcterms:W3CDTF">2016-02-11T15:20:44Z</dcterms:created>
  <dcterms:modified xsi:type="dcterms:W3CDTF">2016-03-23T11:27:51Z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0x010100557599CA66E1884AB02BAD71281DDA88</vt:lpwstr>
  </property>
</Properties>
</file>