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fku13045\Desktop\"/>
    </mc:Choice>
  </mc:AlternateContent>
  <bookViews>
    <workbookView xWindow="0" yWindow="0" windowWidth="23040" windowHeight="8580"/>
  </bookViews>
  <sheets>
    <sheet name="Tabelle1" sheetId="1" r:id="rId1"/>
    <sheet name="Tabelle1 (4)" sheetId="143" state="hidden" r:id="rId2"/>
    <sheet name="Tabelle1 (3)" sheetId="134" state="hidden" r:id="rId3"/>
    <sheet name="Tabelle1 (5)" sheetId="181" state="hidden" r:id="rId4"/>
    <sheet name="Internetliste" sheetId="186" state="hidden" r:id="rId5"/>
    <sheet name="Tabelle4" sheetId="121" state="hidden" r:id="rId6"/>
    <sheet name="Tabelle3" sheetId="174" state="hidden" r:id="rId7"/>
    <sheet name="Gestaltung" sheetId="185" state="hidden" r:id="rId8"/>
  </sheets>
  <definedNames>
    <definedName name="_xlnm._FilterDatabase" localSheetId="4" hidden="1">Internetliste!$E$1:$F$4</definedName>
    <definedName name="_xlnm._FilterDatabase" localSheetId="0" hidden="1">Tabelle1!$A$6:$E$108</definedName>
    <definedName name="_xlnm._FilterDatabase" localSheetId="2" hidden="1">'Tabelle1 (3)'!$A$6:$M$74</definedName>
    <definedName name="_xlnm._FilterDatabase" localSheetId="1" hidden="1">'Tabelle1 (4)'!$A$6:$L$87</definedName>
    <definedName name="_xlnm._FilterDatabase" localSheetId="3" hidden="1">'Tabelle1 (5)'!$A$6:$L$411</definedName>
    <definedName name="_xlnm.Print_Area" localSheetId="4">Internetliste!$B$6:$F$423</definedName>
    <definedName name="_xlnm.Print_Area" localSheetId="0">Tabelle1!$A$1:$E$145</definedName>
    <definedName name="_xlnm.Print_Area" localSheetId="2">'Tabelle1 (3)'!$B:$F</definedName>
    <definedName name="_xlnm.Print_Area" localSheetId="1">'Tabelle1 (4)'!$B$6:$F$96</definedName>
    <definedName name="_xlnm.Print_Titles" localSheetId="4">Internetliste!$6:$6</definedName>
    <definedName name="_xlnm.Print_Titles" localSheetId="0">Tabelle1!$6:$6</definedName>
    <definedName name="_xlnm.Print_Titles" localSheetId="2">'Tabelle1 (3)'!$6:$6</definedName>
    <definedName name="_xlnm.Print_Titles" localSheetId="1">'Tabelle1 (4)'!$6:$6</definedName>
    <definedName name="_xlnm.Print_Titles" localSheetId="3">'Tabelle1 (5)'!$6:$6</definedName>
  </definedNames>
  <calcPr calcId="162913"/>
</workbook>
</file>

<file path=xl/calcChain.xml><?xml version="1.0" encoding="utf-8"?>
<calcChain xmlns="http://schemas.openxmlformats.org/spreadsheetml/2006/main">
  <c r="E4" i="1" l="1"/>
  <c r="A4" i="1"/>
  <c r="E2" i="1"/>
  <c r="E1" i="1"/>
  <c r="E3" i="1" l="1"/>
  <c r="F4" i="181"/>
  <c r="B4" i="181"/>
  <c r="F2" i="181"/>
  <c r="F1" i="181"/>
  <c r="F3" i="181" s="1"/>
  <c r="F4" i="143"/>
  <c r="B4" i="143"/>
  <c r="F2" i="143"/>
  <c r="F1" i="143"/>
  <c r="F3" i="143" s="1"/>
  <c r="F4" i="134"/>
  <c r="B4" i="134"/>
  <c r="F2" i="134"/>
  <c r="F1" i="134"/>
  <c r="F3" i="134" l="1"/>
</calcChain>
</file>

<file path=xl/comments1.xml><?xml version="1.0" encoding="utf-8"?>
<comments xmlns="http://schemas.openxmlformats.org/spreadsheetml/2006/main">
  <authors>
    <author>Baier</author>
  </authors>
  <commentList>
    <comment ref="D11" authorId="0" shapeId="0">
      <text>
        <r>
          <rPr>
            <b/>
            <sz val="9"/>
            <color indexed="81"/>
            <rFont val="Segoe UI"/>
            <family val="2"/>
          </rPr>
          <t xml:space="preserve">Fällung storniert
</t>
        </r>
        <r>
          <rPr>
            <sz val="9"/>
            <color indexed="81"/>
            <rFont val="Segoe UI"/>
            <family val="2"/>
          </rPr>
          <t xml:space="preserve">
</t>
        </r>
        <r>
          <rPr>
            <sz val="10"/>
            <color indexed="81"/>
            <rFont val="Arial"/>
            <family val="2"/>
          </rPr>
          <t>Fällung storniert</t>
        </r>
      </text>
    </comment>
    <comment ref="D12" authorId="0" shapeId="0">
      <text>
        <r>
          <rPr>
            <b/>
            <sz val="9"/>
            <color indexed="81"/>
            <rFont val="Segoe UI"/>
            <family val="2"/>
          </rPr>
          <t>Fällung storniert</t>
        </r>
        <r>
          <rPr>
            <sz val="9"/>
            <color indexed="81"/>
            <rFont val="Segoe UI"/>
            <family val="2"/>
          </rPr>
          <t xml:space="preserve">
</t>
        </r>
      </text>
    </comment>
  </commentList>
</comments>
</file>

<file path=xl/sharedStrings.xml><?xml version="1.0" encoding="utf-8"?>
<sst xmlns="http://schemas.openxmlformats.org/spreadsheetml/2006/main" count="7445" uniqueCount="867">
  <si>
    <t>gefällt:</t>
  </si>
  <si>
    <t>ja</t>
  </si>
  <si>
    <t>Fällung verworfen, siehe Text unten:</t>
  </si>
  <si>
    <t xml:space="preserve">   Stand:</t>
  </si>
  <si>
    <t>offen:</t>
  </si>
  <si>
    <t>.</t>
  </si>
  <si>
    <t>Standort</t>
  </si>
  <si>
    <t>Baumnr.</t>
  </si>
  <si>
    <t>Baumart</t>
  </si>
  <si>
    <t>Fällgrund</t>
  </si>
  <si>
    <t>Bemerkung</t>
  </si>
  <si>
    <t>Auftrag</t>
  </si>
  <si>
    <t>sonstg</t>
  </si>
  <si>
    <t>Ausschr</t>
  </si>
  <si>
    <t>Revier</t>
  </si>
  <si>
    <t>Ahorn</t>
  </si>
  <si>
    <t>Robinie</t>
  </si>
  <si>
    <t>Götterbaum</t>
  </si>
  <si>
    <t>Linde</t>
  </si>
  <si>
    <t>Pappel</t>
  </si>
  <si>
    <t>Eberesche</t>
  </si>
  <si>
    <t>8</t>
  </si>
  <si>
    <t>5</t>
  </si>
  <si>
    <t>11</t>
  </si>
  <si>
    <t>Holzmarktstraße zwischen Andreasstr. und Lichtenberger Straße</t>
  </si>
  <si>
    <t>Platane</t>
  </si>
  <si>
    <t>Straßenumbau</t>
  </si>
  <si>
    <t>3</t>
  </si>
  <si>
    <t>6</t>
  </si>
  <si>
    <t>7</t>
  </si>
  <si>
    <t>14</t>
  </si>
  <si>
    <t xml:space="preserve"> verursacht Gehwegschäden</t>
  </si>
  <si>
    <t>58</t>
  </si>
  <si>
    <t>59</t>
  </si>
  <si>
    <t>62</t>
  </si>
  <si>
    <t>9</t>
  </si>
  <si>
    <t>Warschauer Straße 67</t>
  </si>
  <si>
    <t>Strab</t>
  </si>
  <si>
    <t>öG</t>
  </si>
  <si>
    <t>Sppl</t>
  </si>
  <si>
    <t>Schul</t>
  </si>
  <si>
    <t>Sport</t>
  </si>
  <si>
    <t>Jug</t>
  </si>
  <si>
    <t>b</t>
  </si>
  <si>
    <t>z</t>
  </si>
  <si>
    <t>Bautätigkeit</t>
  </si>
  <si>
    <t>u</t>
  </si>
  <si>
    <t>w</t>
  </si>
  <si>
    <t>v</t>
  </si>
  <si>
    <t>verursacht Schäden</t>
  </si>
  <si>
    <t>Unfall/Vandalismus</t>
  </si>
  <si>
    <t>Zustand des Baumes</t>
  </si>
  <si>
    <t>Witterungsereignis</t>
  </si>
  <si>
    <t>82</t>
  </si>
  <si>
    <t>24</t>
  </si>
  <si>
    <t>20</t>
  </si>
  <si>
    <t>Comeniusplatz</t>
  </si>
  <si>
    <t>Eschenahorn</t>
  </si>
  <si>
    <t>22</t>
  </si>
  <si>
    <t>41</t>
  </si>
  <si>
    <t>23</t>
  </si>
  <si>
    <t>gesamt in der Liste</t>
  </si>
  <si>
    <t>Libauer Straße 4</t>
  </si>
  <si>
    <t>25</t>
  </si>
  <si>
    <t>Volkspark Friedrichshain, Bereich Fritz-Denkmal</t>
  </si>
  <si>
    <t xml:space="preserve"> Linde</t>
  </si>
  <si>
    <t>44</t>
  </si>
  <si>
    <t>Weberwiese</t>
  </si>
  <si>
    <t>83</t>
  </si>
  <si>
    <t>Karl-Marx-Allee 105 - 131</t>
  </si>
  <si>
    <t>81</t>
  </si>
  <si>
    <t>84</t>
  </si>
  <si>
    <t>Rüdersdorfer Straße 20-24, Schule</t>
  </si>
  <si>
    <t>Bauvorhaben</t>
  </si>
  <si>
    <t>8720</t>
  </si>
  <si>
    <t>64</t>
  </si>
  <si>
    <t>Los 2</t>
  </si>
  <si>
    <t>Tief</t>
  </si>
  <si>
    <t>biotop</t>
  </si>
  <si>
    <t>TRIAS</t>
  </si>
  <si>
    <t>Palme</t>
  </si>
  <si>
    <t>Hedwig-Wachenheim-Straße</t>
  </si>
  <si>
    <t>Mildred-Harnack-Straße</t>
  </si>
  <si>
    <t>112</t>
  </si>
  <si>
    <t>25 Mitte</t>
  </si>
  <si>
    <t>12</t>
  </si>
  <si>
    <t>48</t>
  </si>
  <si>
    <t>Kirsche</t>
  </si>
  <si>
    <t>Erle</t>
  </si>
  <si>
    <t>Alt-Stralau 34-35, Schule</t>
  </si>
  <si>
    <t>Weinstraße 3</t>
  </si>
  <si>
    <t>77</t>
  </si>
  <si>
    <t>Mehlbeere</t>
  </si>
  <si>
    <t>Andreasstraße 50-52</t>
  </si>
  <si>
    <t>101</t>
  </si>
  <si>
    <t>102</t>
  </si>
  <si>
    <t>Amberbaum</t>
  </si>
  <si>
    <t>Weinstraße 4, Jugendverkehrsschule</t>
  </si>
  <si>
    <t>88</t>
  </si>
  <si>
    <t>Landsberger Allee 15</t>
  </si>
  <si>
    <t>8208</t>
  </si>
  <si>
    <t>Birne</t>
  </si>
  <si>
    <t>Rigaer Straße 55b</t>
  </si>
  <si>
    <t>Persiusstraße 7 (Sportplatz)</t>
  </si>
  <si>
    <t>150/2</t>
  </si>
  <si>
    <t>Büro H</t>
  </si>
  <si>
    <t>Volkspark Friedrichshain, Nähe Str. Am Friedrichshain</t>
  </si>
  <si>
    <t>1204</t>
  </si>
  <si>
    <t>Sorbus - Eberesche</t>
  </si>
  <si>
    <t>Absterbend/ abgestorben</t>
  </si>
  <si>
    <t>absterbend/ abgestorben</t>
  </si>
  <si>
    <t>Fr. Baier</t>
  </si>
  <si>
    <t>Samariterstraße 12</t>
  </si>
  <si>
    <t>Samariterstraße 39</t>
  </si>
  <si>
    <t>Pettenkofer Straße Nr. 37</t>
  </si>
  <si>
    <t>Pettenkofer Straße Nr. 6</t>
  </si>
  <si>
    <t>Pettenkofer Straße Nr. 43</t>
  </si>
  <si>
    <t>29.08.16 im Kataster aktiv</t>
  </si>
  <si>
    <t>Auerstraße 16</t>
  </si>
  <si>
    <t>Auerstraße 18</t>
  </si>
  <si>
    <t>Auerstraße 20</t>
  </si>
  <si>
    <t>Auerstraße 48</t>
  </si>
  <si>
    <t>Auerstraße 42</t>
  </si>
  <si>
    <t>Auerstraße 44</t>
  </si>
  <si>
    <t xml:space="preserve"> 9.1</t>
  </si>
  <si>
    <t>42</t>
  </si>
  <si>
    <t>Bauvorhaben Wasserbetriebe</t>
  </si>
  <si>
    <t>Antrag 14.9.16</t>
  </si>
  <si>
    <t>Singerstraße 87, Schule</t>
  </si>
  <si>
    <t>91</t>
  </si>
  <si>
    <t>93</t>
  </si>
  <si>
    <t xml:space="preserve">Bautätigkeit </t>
  </si>
  <si>
    <t>92</t>
  </si>
  <si>
    <t>notwendige Baumfällungen im Ortsteil Friedrichshain 2017</t>
  </si>
  <si>
    <r>
      <t xml:space="preserve">2017 gefällt </t>
    </r>
    <r>
      <rPr>
        <b/>
        <sz val="14"/>
        <rFont val="Arial"/>
        <family val="2"/>
      </rPr>
      <t>*</t>
    </r>
  </si>
  <si>
    <t>Fr. Baier/ brödel</t>
  </si>
  <si>
    <t>Ebelingstraße 12</t>
  </si>
  <si>
    <t>Genehmigung v. 26.01.2017</t>
  </si>
  <si>
    <t>nein</t>
  </si>
  <si>
    <t>Münchebergerstraße</t>
  </si>
  <si>
    <t>17</t>
  </si>
  <si>
    <t>26</t>
  </si>
  <si>
    <t>30</t>
  </si>
  <si>
    <t>34</t>
  </si>
  <si>
    <t>Heering/ Revier</t>
  </si>
  <si>
    <t>noch aktiv (20.10.2016)</t>
  </si>
  <si>
    <t>noch aktiv (19.10.2016)</t>
  </si>
  <si>
    <t>noch aktiv 26.10.2016</t>
  </si>
  <si>
    <t>Markgrafendamm 20-22</t>
  </si>
  <si>
    <t>10</t>
  </si>
  <si>
    <t>Markgrafendamm 24</t>
  </si>
  <si>
    <t>47</t>
  </si>
  <si>
    <t>verursacht Gebäudeschäden</t>
  </si>
  <si>
    <t>Ebertystraße 40</t>
  </si>
  <si>
    <t>61</t>
  </si>
  <si>
    <t>Weißdorn</t>
  </si>
  <si>
    <t xml:space="preserve">gefährdete Bruch-/ Standsicherheit </t>
  </si>
  <si>
    <t>gefährdete Bruch-/ Standsicherheit und Baum verursacht Gehwegschäden</t>
  </si>
  <si>
    <t>gefährdete Bruch-/ Standsicherheit</t>
  </si>
  <si>
    <t>Unfallschaden</t>
  </si>
  <si>
    <t>Volkspark Friedrichshain</t>
  </si>
  <si>
    <t>984/1</t>
  </si>
  <si>
    <t>3794/1</t>
  </si>
  <si>
    <t>Weide</t>
  </si>
  <si>
    <t>Schule Corinthstraße 1-7a</t>
  </si>
  <si>
    <t>23/2</t>
  </si>
  <si>
    <t xml:space="preserve">17 </t>
  </si>
  <si>
    <t>18</t>
  </si>
  <si>
    <t>19</t>
  </si>
  <si>
    <t>Neubau Sporthalle</t>
  </si>
  <si>
    <t>4325</t>
  </si>
  <si>
    <t>Volkspark Friedrichshain, Nähe Großer Teich</t>
  </si>
  <si>
    <t>Colbestraße</t>
  </si>
  <si>
    <t>Brödel</t>
  </si>
  <si>
    <t>35</t>
  </si>
  <si>
    <t>4A</t>
  </si>
  <si>
    <t>36</t>
  </si>
  <si>
    <t>13</t>
  </si>
  <si>
    <t>76</t>
  </si>
  <si>
    <t xml:space="preserve">Hübnerstraße </t>
  </si>
  <si>
    <t>Liebigstraße 5</t>
  </si>
  <si>
    <t>Liebigstraße 34</t>
  </si>
  <si>
    <t>Samariterstraße 8</t>
  </si>
  <si>
    <t>Samariterstraße 22</t>
  </si>
  <si>
    <t>Samariterstraße 33</t>
  </si>
  <si>
    <t>Schreinerstraße 48</t>
  </si>
  <si>
    <t>Ellen-Kay-Schule Rüdersdorfer Straße 20-22</t>
  </si>
  <si>
    <t>72</t>
  </si>
  <si>
    <t>Landsberger Allee</t>
  </si>
  <si>
    <t>Löwestraße 13</t>
  </si>
  <si>
    <t>Hasel</t>
  </si>
  <si>
    <t>Otto-Braun-Straße</t>
  </si>
  <si>
    <t>gefährdete Bruch- und Standsicherheit</t>
  </si>
  <si>
    <t>1</t>
  </si>
  <si>
    <t>Schreinerstraße 23</t>
  </si>
  <si>
    <t>Dirschauer Str.</t>
  </si>
  <si>
    <t>Ehrenbergstr.</t>
  </si>
  <si>
    <t>Lehmbruckstr. 11</t>
  </si>
  <si>
    <t>Rotherstr. 25/1</t>
  </si>
  <si>
    <t>15</t>
  </si>
  <si>
    <t>Bautätigkeit, 06.06.17</t>
  </si>
  <si>
    <t>Bautätigkeit Wasserbetriebe</t>
  </si>
  <si>
    <t>Langenbeckstraße (hinter Sportplatz Virchowstraße)</t>
  </si>
  <si>
    <t>2</t>
  </si>
  <si>
    <t>4</t>
  </si>
  <si>
    <t>27</t>
  </si>
  <si>
    <t>52</t>
  </si>
  <si>
    <t>Baumaßnahme Sportplatz Virchowstraße</t>
  </si>
  <si>
    <t>Totalschaden infolge Sturm 'Xavier' 5.10.17</t>
  </si>
  <si>
    <t>16</t>
  </si>
  <si>
    <t>Gubener Straße</t>
  </si>
  <si>
    <t>Karl-Marx-Allee 59</t>
  </si>
  <si>
    <t>267</t>
  </si>
  <si>
    <t>Apfel</t>
  </si>
  <si>
    <t>Mainzer Straße 9</t>
  </si>
  <si>
    <t>Tina fragen</t>
  </si>
  <si>
    <t>Ebertystraße 42</t>
  </si>
  <si>
    <t>63</t>
  </si>
  <si>
    <t>Marchlewskistraße, ggü Comeniuseck</t>
  </si>
  <si>
    <t>Marchlewskistraße, ggü Nr. 73</t>
  </si>
  <si>
    <t>Umgestürzt infolge Sturm 'Xavier' 5.10.17</t>
  </si>
  <si>
    <t>xxx</t>
  </si>
  <si>
    <t>Alt-Stralau 40-43</t>
  </si>
  <si>
    <t>3/4</t>
  </si>
  <si>
    <t>Samariterstraße 10</t>
  </si>
  <si>
    <t>Fällung/ Schrägstand infolge Sturm 'Xavier' 5.10.17</t>
  </si>
  <si>
    <t>29</t>
  </si>
  <si>
    <t>306</t>
  </si>
  <si>
    <t>Baummaßnahme Wasserbetriebe, 01.12.17</t>
  </si>
  <si>
    <t>Karl-Marx-Allee 70a</t>
  </si>
  <si>
    <t>Modersohnstraße 46, die Nische</t>
  </si>
  <si>
    <t>Silberahorn</t>
  </si>
  <si>
    <t>Ludwig-Pik-Straße, vor Grünfläche</t>
  </si>
  <si>
    <t>Wriezener Park</t>
  </si>
  <si>
    <t>o. Nr.</t>
  </si>
  <si>
    <t>Fa. Palme beauftragt</t>
  </si>
  <si>
    <t xml:space="preserve">o. Nr. </t>
  </si>
  <si>
    <t>Auerstraße 8</t>
  </si>
  <si>
    <t>Spitz-Ahorn</t>
  </si>
  <si>
    <t>Auerstraße 10</t>
  </si>
  <si>
    <t>Berg-Ahorn</t>
  </si>
  <si>
    <t>Auerstraße 26</t>
  </si>
  <si>
    <t>Auerstraße 28</t>
  </si>
  <si>
    <t>Auerstraße, vor Grünfläche</t>
  </si>
  <si>
    <t>Auerstraße, Ecke Löwestraße</t>
  </si>
  <si>
    <t>Bauvorhaben BWB, Gehwegerneuerung</t>
  </si>
  <si>
    <t>53</t>
  </si>
  <si>
    <t>Karl-Marx-Allee 70 A bis I</t>
  </si>
  <si>
    <t>54</t>
  </si>
  <si>
    <t xml:space="preserve">Baummaßnahme </t>
  </si>
  <si>
    <t>Heering</t>
  </si>
  <si>
    <t>Baier</t>
  </si>
  <si>
    <t>Lubitz</t>
  </si>
  <si>
    <t>BWB</t>
  </si>
  <si>
    <t>Höller</t>
  </si>
  <si>
    <t>Warschauer Straße</t>
  </si>
  <si>
    <t>152</t>
  </si>
  <si>
    <t>Petersburger Straße</t>
  </si>
  <si>
    <t>68</t>
  </si>
  <si>
    <t>Vandalismusschaden (großfl. Rinden- u. Stammschaden)</t>
  </si>
  <si>
    <t>Kuschel</t>
  </si>
  <si>
    <t>28</t>
  </si>
  <si>
    <t>67/1</t>
  </si>
  <si>
    <t>37</t>
  </si>
  <si>
    <t>Baumaßnahme BVG</t>
  </si>
  <si>
    <t>Hr. Lubitz</t>
  </si>
  <si>
    <t>Gefährdete Bruch- und Standsicherheit</t>
  </si>
  <si>
    <t>33</t>
  </si>
  <si>
    <t>ög</t>
  </si>
  <si>
    <t>Hr. Klapproth - telefonische Info 16.02.18, Email v. 17.05.18</t>
  </si>
  <si>
    <t>43</t>
  </si>
  <si>
    <t>Rotdorn</t>
  </si>
  <si>
    <t>Birke</t>
  </si>
  <si>
    <t>Büschingstraße</t>
  </si>
  <si>
    <t>Platz d. Vereinten Nationen 27-32</t>
  </si>
  <si>
    <t>45</t>
  </si>
  <si>
    <t>57</t>
  </si>
  <si>
    <t>Spitzahorn</t>
  </si>
  <si>
    <t>Auerstraße 10-20</t>
  </si>
  <si>
    <t>95</t>
  </si>
  <si>
    <t>Bergahorn</t>
  </si>
  <si>
    <t>Karl-Marx-Allee 105-131</t>
  </si>
  <si>
    <t>71</t>
  </si>
  <si>
    <t>Sturmschaden</t>
  </si>
  <si>
    <t>Eiche</t>
  </si>
  <si>
    <t>33/1</t>
  </si>
  <si>
    <t>Gefährliche Schäden im Fahr- und Gehwegbereich</t>
  </si>
  <si>
    <t>Kreutziger Str. 11</t>
  </si>
  <si>
    <t>Email Hr. Lubitz, 19.03.19/ Fr. Baier</t>
  </si>
  <si>
    <t>Annemirl-Bauer-Platz</t>
  </si>
  <si>
    <t>Wuchsraumregulierung (nur bei konkurrienden Bäumen), Baumaßnahme</t>
  </si>
  <si>
    <t>Lehmbruckstr. 13</t>
  </si>
  <si>
    <t>Hr. Lubitz, 10.04.19</t>
  </si>
  <si>
    <t>Baumhasel</t>
  </si>
  <si>
    <t>40</t>
  </si>
  <si>
    <t>46</t>
  </si>
  <si>
    <t>Dirschauer Straße</t>
  </si>
  <si>
    <t>Karl-Marx-Allee 103-105</t>
  </si>
  <si>
    <t>39</t>
  </si>
  <si>
    <t>56</t>
  </si>
  <si>
    <t>Rudolfplatz</t>
  </si>
  <si>
    <t>38</t>
  </si>
  <si>
    <t>Ulme</t>
  </si>
  <si>
    <t>Weserstraße</t>
  </si>
  <si>
    <t>49</t>
  </si>
  <si>
    <t>Baumaßnahme BWB</t>
  </si>
  <si>
    <t>Volkspark Friedrichshain, Spiel 3</t>
  </si>
  <si>
    <t>Volkspark Friedrichshain, Spiel 2 Bolz</t>
  </si>
  <si>
    <t>Volkspark Friedrichshain, Spiel 1</t>
  </si>
  <si>
    <t>229</t>
  </si>
  <si>
    <t>327</t>
  </si>
  <si>
    <t>442</t>
  </si>
  <si>
    <t>791</t>
  </si>
  <si>
    <t>3337</t>
  </si>
  <si>
    <t>Blutpflaume</t>
  </si>
  <si>
    <t>3592</t>
  </si>
  <si>
    <t>4094</t>
  </si>
  <si>
    <t>4126</t>
  </si>
  <si>
    <t>4129</t>
  </si>
  <si>
    <t>4540</t>
  </si>
  <si>
    <t>4543</t>
  </si>
  <si>
    <t>942/1</t>
  </si>
  <si>
    <t>T 160</t>
  </si>
  <si>
    <t>T 3892</t>
  </si>
  <si>
    <t>Felsen-Kirsche</t>
  </si>
  <si>
    <t>T 4175</t>
  </si>
  <si>
    <t>Grau-Erle</t>
  </si>
  <si>
    <t>4513</t>
  </si>
  <si>
    <t>1102</t>
  </si>
  <si>
    <t>562</t>
  </si>
  <si>
    <t>597</t>
  </si>
  <si>
    <t>Bestandsregulierung</t>
  </si>
  <si>
    <t>Pyramiden-Pappel</t>
  </si>
  <si>
    <t>Email Fr. Röhmel-Grahl, 25.07.19</t>
  </si>
  <si>
    <t>Revier 5.16</t>
  </si>
  <si>
    <t>9245/1</t>
  </si>
  <si>
    <t>Hainbuche</t>
  </si>
  <si>
    <t>9521/3</t>
  </si>
  <si>
    <t>9831</t>
  </si>
  <si>
    <t>9603/1</t>
  </si>
  <si>
    <t>9775</t>
  </si>
  <si>
    <t>T 11426</t>
  </si>
  <si>
    <t>T 11427</t>
  </si>
  <si>
    <t>9588</t>
  </si>
  <si>
    <t>9124</t>
  </si>
  <si>
    <t>Hybrid-Pappel</t>
  </si>
  <si>
    <t>Revier 5.18</t>
  </si>
  <si>
    <t>1498</t>
  </si>
  <si>
    <t>1621</t>
  </si>
  <si>
    <t>1698</t>
  </si>
  <si>
    <t>1721</t>
  </si>
  <si>
    <t>1946</t>
  </si>
  <si>
    <t>2001</t>
  </si>
  <si>
    <t>2123</t>
  </si>
  <si>
    <t>2368</t>
  </si>
  <si>
    <t>Silber-Pappel</t>
  </si>
  <si>
    <t>2467</t>
  </si>
  <si>
    <t>2473</t>
  </si>
  <si>
    <t>3169</t>
  </si>
  <si>
    <t>T 1425</t>
  </si>
  <si>
    <t>Schwarz-Pappel</t>
  </si>
  <si>
    <t>T 2254</t>
  </si>
  <si>
    <t>T 2938</t>
  </si>
  <si>
    <t>Revier 5.19</t>
  </si>
  <si>
    <t>5013</t>
  </si>
  <si>
    <t>Feld-Ahorn</t>
  </si>
  <si>
    <t>5054</t>
  </si>
  <si>
    <t>5430</t>
  </si>
  <si>
    <t>5478</t>
  </si>
  <si>
    <t>5506</t>
  </si>
  <si>
    <t>5508</t>
  </si>
  <si>
    <t>5554</t>
  </si>
  <si>
    <t>5555</t>
  </si>
  <si>
    <t>5561</t>
  </si>
  <si>
    <t>5572</t>
  </si>
  <si>
    <t>5595</t>
  </si>
  <si>
    <t>5596</t>
  </si>
  <si>
    <t>5655</t>
  </si>
  <si>
    <t>5660</t>
  </si>
  <si>
    <t>5668</t>
  </si>
  <si>
    <t>5681</t>
  </si>
  <si>
    <t>5683</t>
  </si>
  <si>
    <t>5684</t>
  </si>
  <si>
    <t>5751</t>
  </si>
  <si>
    <t>5760</t>
  </si>
  <si>
    <t>5766</t>
  </si>
  <si>
    <t>5774</t>
  </si>
  <si>
    <t>5812</t>
  </si>
  <si>
    <t>5823</t>
  </si>
  <si>
    <t>5879</t>
  </si>
  <si>
    <t>5927</t>
  </si>
  <si>
    <t>5932</t>
  </si>
  <si>
    <t>5942</t>
  </si>
  <si>
    <t>5975</t>
  </si>
  <si>
    <t>6032</t>
  </si>
  <si>
    <t>6039</t>
  </si>
  <si>
    <t>6058</t>
  </si>
  <si>
    <t>6070</t>
  </si>
  <si>
    <t>6084</t>
  </si>
  <si>
    <t>6106</t>
  </si>
  <si>
    <t>6172</t>
  </si>
  <si>
    <t>6182</t>
  </si>
  <si>
    <t>6186</t>
  </si>
  <si>
    <t>6195</t>
  </si>
  <si>
    <t>6212</t>
  </si>
  <si>
    <t>6243</t>
  </si>
  <si>
    <t>6244</t>
  </si>
  <si>
    <t>6298</t>
  </si>
  <si>
    <t>6516</t>
  </si>
  <si>
    <t>6643</t>
  </si>
  <si>
    <t>6653</t>
  </si>
  <si>
    <t>6722</t>
  </si>
  <si>
    <t>6724</t>
  </si>
  <si>
    <t>6757</t>
  </si>
  <si>
    <t>6867</t>
  </si>
  <si>
    <t>6974</t>
  </si>
  <si>
    <t>6984</t>
  </si>
  <si>
    <t>7018</t>
  </si>
  <si>
    <t>5492/2</t>
  </si>
  <si>
    <t>5506/2</t>
  </si>
  <si>
    <t>5542/1</t>
  </si>
  <si>
    <t>5552/2</t>
  </si>
  <si>
    <t>5572/2</t>
  </si>
  <si>
    <t>5638/2</t>
  </si>
  <si>
    <t>5644/1</t>
  </si>
  <si>
    <t>5759/1</t>
  </si>
  <si>
    <t>5828/1</t>
  </si>
  <si>
    <t>5990/1</t>
  </si>
  <si>
    <t>6058/1</t>
  </si>
  <si>
    <t>6118/5</t>
  </si>
  <si>
    <t>6120/3</t>
  </si>
  <si>
    <t>6311/2</t>
  </si>
  <si>
    <t>6645/1</t>
  </si>
  <si>
    <t>6693/1</t>
  </si>
  <si>
    <t>6753/2</t>
  </si>
  <si>
    <t>6844/6</t>
  </si>
  <si>
    <t>Trauben-Kirsche</t>
  </si>
  <si>
    <t>6859/2</t>
  </si>
  <si>
    <t>6859/3</t>
  </si>
  <si>
    <t>6871/1</t>
  </si>
  <si>
    <t>6972/1</t>
  </si>
  <si>
    <t>T 4852</t>
  </si>
  <si>
    <t>T 4867</t>
  </si>
  <si>
    <t>T 6234</t>
  </si>
  <si>
    <t>T 6280</t>
  </si>
  <si>
    <t>T 6846</t>
  </si>
  <si>
    <t>T 6847</t>
  </si>
  <si>
    <t>T6299/4</t>
  </si>
  <si>
    <t>T6351</t>
  </si>
  <si>
    <t>Revier 5.20</t>
  </si>
  <si>
    <t>Email Hr. Lubitz</t>
  </si>
  <si>
    <t>Hr. Heering</t>
  </si>
  <si>
    <t>Krautstraße 1-4</t>
  </si>
  <si>
    <t>Auftrag 4.2 .Fa. Pietz</t>
  </si>
  <si>
    <t xml:space="preserve">Hr. Heering </t>
  </si>
  <si>
    <t>21</t>
  </si>
  <si>
    <t>Alt-Stralau gegü Nr. 17</t>
  </si>
  <si>
    <t>Sumpf-Eiche</t>
  </si>
  <si>
    <t>Gärtnerstraße</t>
  </si>
  <si>
    <t>Alt-Stralau</t>
  </si>
  <si>
    <t>11576</t>
  </si>
  <si>
    <t>3181</t>
  </si>
  <si>
    <t>Vogelbeere</t>
  </si>
  <si>
    <t>Vogelkirsche</t>
  </si>
  <si>
    <t>09.09.19 Überprüfung, stehen noch</t>
  </si>
  <si>
    <t xml:space="preserve">Ausschreibung Revier 5.21, (ehem. 3.1) </t>
  </si>
  <si>
    <t>Email Hr. Haarmann, 04.09.19</t>
  </si>
  <si>
    <t>Email Hr. Haarmann, 30.08.19.19</t>
  </si>
  <si>
    <t>Email Hr. Haarmann, 14.08.19</t>
  </si>
  <si>
    <t>1656</t>
  </si>
  <si>
    <t>Email Hr. Haarmann, 11.09.19</t>
  </si>
  <si>
    <t>18/6</t>
  </si>
  <si>
    <t>9230/1</t>
  </si>
  <si>
    <t>Bersarinplatz</t>
  </si>
  <si>
    <t>12A</t>
  </si>
  <si>
    <t>Email Hr. Klapproth, 10.10.19</t>
  </si>
  <si>
    <t>aus Liste Sofortmaßnahmen, lfd. Nr. 138</t>
  </si>
  <si>
    <t>Lärche</t>
  </si>
  <si>
    <t>Büschingstr. 4-6</t>
  </si>
  <si>
    <t>Bauvorhaben in Kinderfreizeiteinrichung</t>
  </si>
  <si>
    <t>Email Fr. Laser/ Fr. Kienbaum, 18.10.19</t>
  </si>
  <si>
    <t>Esche</t>
  </si>
  <si>
    <t>3785</t>
  </si>
  <si>
    <t>Email Hr. Haarmann, 22.10.19</t>
  </si>
  <si>
    <t>3512</t>
  </si>
  <si>
    <t>31</t>
  </si>
  <si>
    <t>Otto-Ostrowski-Straße 44</t>
  </si>
  <si>
    <t>Boxhagener Straße 46</t>
  </si>
  <si>
    <t>Corinthstr. 1-7A</t>
  </si>
  <si>
    <t>Hausburgstraße 20</t>
  </si>
  <si>
    <t>Liebigstr. 17-19/ Zellestr. 11-12</t>
  </si>
  <si>
    <t>Pettenkoferstr. 20-24</t>
  </si>
  <si>
    <t>Pufendorfstraße 10</t>
  </si>
  <si>
    <t>Rigaer Straße 81-82</t>
  </si>
  <si>
    <t>Koppenstraße 38-40</t>
  </si>
  <si>
    <t>Markgrafendamm 14-15</t>
  </si>
  <si>
    <t>Rigaerstr. 55 b</t>
  </si>
  <si>
    <t>Rudolfstr.14a, JFE</t>
  </si>
  <si>
    <t>75</t>
  </si>
  <si>
    <t>T47</t>
  </si>
  <si>
    <t>70</t>
  </si>
  <si>
    <t>Pflaume</t>
  </si>
  <si>
    <t>Rot-/Weißdorn</t>
  </si>
  <si>
    <t>Grau-Pappel</t>
  </si>
  <si>
    <t>Kulturapfel</t>
  </si>
  <si>
    <t>Gefährliche Schäden im direkten Baumumfeld</t>
  </si>
  <si>
    <t>Email Fr. Laser, 12.11.19</t>
  </si>
  <si>
    <t>Sofortmaßnahme Fällungen Schule Sport Jugend 12 11 19</t>
  </si>
  <si>
    <t>04.03.</t>
  </si>
  <si>
    <t>04.10.</t>
  </si>
  <si>
    <t>04.11.</t>
  </si>
  <si>
    <t>Finowstraße</t>
  </si>
  <si>
    <t>Jessnerstraße</t>
  </si>
  <si>
    <t>Müggelstraße</t>
  </si>
  <si>
    <t>Niederbarnimstraße</t>
  </si>
  <si>
    <t>Scharnweberstraße</t>
  </si>
  <si>
    <t>Friedenstraße (zw. Landsberger u. Par. Kommune)</t>
  </si>
  <si>
    <t>Friedrichsberger Straße</t>
  </si>
  <si>
    <t>60</t>
  </si>
  <si>
    <t>65</t>
  </si>
  <si>
    <t>Winter-Linde</t>
  </si>
  <si>
    <t>Echter Rotdorn</t>
  </si>
  <si>
    <t>Lichtenberger Straße</t>
  </si>
  <si>
    <t>97</t>
  </si>
  <si>
    <t>Grfl. Krautstraße (Giebel Singerstr. 23)</t>
  </si>
  <si>
    <t>Sofortmaßnahme Fällungen Straßenbäume 12 11 19</t>
  </si>
  <si>
    <t>02.01.</t>
  </si>
  <si>
    <t>02.05.</t>
  </si>
  <si>
    <t>04.04.</t>
  </si>
  <si>
    <t>Platz d. Vereinten Nationen 3-12</t>
  </si>
  <si>
    <t>Eschen-Ahorn</t>
  </si>
  <si>
    <t>Kiefer</t>
  </si>
  <si>
    <t>Email Hr. Haarmann, 15.11.19</t>
  </si>
  <si>
    <t>offene Fällungen Grünanlagen_für Fällliste 15.11.19</t>
  </si>
  <si>
    <t>04.01.</t>
  </si>
  <si>
    <t>Bänschstraße</t>
  </si>
  <si>
    <t>Petersburger Platz</t>
  </si>
  <si>
    <t>144</t>
  </si>
  <si>
    <t>78</t>
  </si>
  <si>
    <t>10429</t>
  </si>
  <si>
    <t>Weiss-Dorn</t>
  </si>
  <si>
    <t>Wilhelm-Stolze-Str. 36-38</t>
  </si>
  <si>
    <t>Grfl. Müncheberger Str.</t>
  </si>
  <si>
    <t>Lichtenberger Straße 28-31</t>
  </si>
  <si>
    <t>Karl-Marx-Allee 70 c-f</t>
  </si>
  <si>
    <t>10/2</t>
  </si>
  <si>
    <t>Silber-Ahorn</t>
  </si>
  <si>
    <t>Fichte</t>
  </si>
  <si>
    <t>Hildegard-Jadamowitz-Str.25</t>
  </si>
  <si>
    <t>Straße der Pariser Kommune 11-17</t>
  </si>
  <si>
    <t>Franz-Mehring-Platz 1</t>
  </si>
  <si>
    <t>Helsingforser Straße</t>
  </si>
  <si>
    <t>Kadiner Str. 4</t>
  </si>
  <si>
    <t>Boxhagener Platz</t>
  </si>
  <si>
    <t>103/B</t>
  </si>
  <si>
    <t>142</t>
  </si>
  <si>
    <t>189/B</t>
  </si>
  <si>
    <t>202</t>
  </si>
  <si>
    <t>10935/B</t>
  </si>
  <si>
    <t>10954</t>
  </si>
  <si>
    <t>10980</t>
  </si>
  <si>
    <t>Lebensbaum</t>
  </si>
  <si>
    <t>Wuchsraumregulierung</t>
  </si>
  <si>
    <t>offen</t>
  </si>
  <si>
    <t>T 1430</t>
  </si>
  <si>
    <t>T 1484</t>
  </si>
  <si>
    <t>1636</t>
  </si>
  <si>
    <t>1914/1</t>
  </si>
  <si>
    <t>Felsenkirsche</t>
  </si>
  <si>
    <t>2198</t>
  </si>
  <si>
    <t>2535</t>
  </si>
  <si>
    <t>2822</t>
  </si>
  <si>
    <t>3281</t>
  </si>
  <si>
    <t>4660</t>
  </si>
  <si>
    <t>4794</t>
  </si>
  <si>
    <t>5434</t>
  </si>
  <si>
    <t>5518</t>
  </si>
  <si>
    <t>6660</t>
  </si>
  <si>
    <t>6672</t>
  </si>
  <si>
    <t>6799</t>
  </si>
  <si>
    <t>6851</t>
  </si>
  <si>
    <t>Sand-Birke</t>
  </si>
  <si>
    <t>7081</t>
  </si>
  <si>
    <t>7194</t>
  </si>
  <si>
    <t>7239/1</t>
  </si>
  <si>
    <t>7651</t>
  </si>
  <si>
    <t>8242</t>
  </si>
  <si>
    <t>05.16-20</t>
  </si>
  <si>
    <t>Boxhagener Straße</t>
  </si>
  <si>
    <t>28/1</t>
  </si>
  <si>
    <t>Baummaßnahme Radweg</t>
  </si>
  <si>
    <t>Ortstermin, 22.11.119</t>
  </si>
  <si>
    <t>notwendige Baumfällungen im Ortsteil Friedrichshain 2020</t>
  </si>
  <si>
    <t>916</t>
  </si>
  <si>
    <t>Email Hr. Haarmann, 29.11.19</t>
  </si>
  <si>
    <t>volkspark Friedrichshain</t>
  </si>
  <si>
    <t>4387</t>
  </si>
  <si>
    <t>Email Hr. Klapproth, 18.12.19</t>
  </si>
  <si>
    <t>Email Fr. Henke, 23.07.19 //        Fr. Laser, 15.01.20</t>
  </si>
  <si>
    <t>Gürtelstraße 36</t>
  </si>
  <si>
    <t>Eldenaerstr.</t>
  </si>
  <si>
    <t>9082/1</t>
  </si>
  <si>
    <t>Email Hr. Haarmann, 20.01.20</t>
  </si>
  <si>
    <t>23A</t>
  </si>
  <si>
    <t>Feldulme</t>
  </si>
  <si>
    <t>23/3</t>
  </si>
  <si>
    <t>Fächerahorn</t>
  </si>
  <si>
    <t>23/4</t>
  </si>
  <si>
    <t>Rosskastanie</t>
  </si>
  <si>
    <t>Zierkirsche</t>
  </si>
  <si>
    <t>Säulenpappel</t>
  </si>
  <si>
    <t>Koppenstraße 76, Schule</t>
  </si>
  <si>
    <t>Email Hr. Haarmann, 24.02.20</t>
  </si>
  <si>
    <t>Henningsen</t>
  </si>
  <si>
    <t>Am Containerbahnhof</t>
  </si>
  <si>
    <t>Fischzug</t>
  </si>
  <si>
    <t>Tunnelstraße</t>
  </si>
  <si>
    <t>Email Fr. Röhmel-Grahl, 13.01.20</t>
  </si>
  <si>
    <t>Email Hr. Adler, 27.02.20</t>
  </si>
  <si>
    <t>BR 5.21., Los 1</t>
  </si>
  <si>
    <t>BR 5.21., Los 3</t>
  </si>
  <si>
    <t>BR 5.21., Los 9</t>
  </si>
  <si>
    <t>Palmkernzeile,Spiel</t>
  </si>
  <si>
    <t>Alt-Stralau 33</t>
  </si>
  <si>
    <t>Parkwegbrücke, Parkweg</t>
  </si>
  <si>
    <t>98</t>
  </si>
  <si>
    <t>Fischzug, Promenade</t>
  </si>
  <si>
    <t>Fischzug, Ufer</t>
  </si>
  <si>
    <t>Alt-Stralau 55</t>
  </si>
  <si>
    <t>Alt-Stralau 34-32b/ Tunnelstr.49-45</t>
  </si>
  <si>
    <t>Schwarz-Erle</t>
  </si>
  <si>
    <t>10300</t>
  </si>
  <si>
    <t>10051</t>
  </si>
  <si>
    <t>10097</t>
  </si>
  <si>
    <t>Silber-Weide</t>
  </si>
  <si>
    <t>10098</t>
  </si>
  <si>
    <t>10138</t>
  </si>
  <si>
    <t>10115</t>
  </si>
  <si>
    <t>10119</t>
  </si>
  <si>
    <t>BR 5.21., Los 7</t>
  </si>
  <si>
    <t>sonstg Bemerkung</t>
  </si>
  <si>
    <t>aus Liste Sofortmaßnahmen, lfd. Nr. 114/2019</t>
  </si>
  <si>
    <t>Tunnelstr. 38-44</t>
  </si>
  <si>
    <t xml:space="preserve"> Grfl. Tunnelstraße 1-4</t>
  </si>
  <si>
    <t>Grfl. Tunnelstraße 13-24</t>
  </si>
  <si>
    <t>Grfl. Alt-Stralau 40-43</t>
  </si>
  <si>
    <t>Ehrenbergstraße</t>
  </si>
  <si>
    <t>Gabriel-Max-Straße</t>
  </si>
  <si>
    <t>3/1</t>
  </si>
  <si>
    <t>10/1</t>
  </si>
  <si>
    <t>18/4</t>
  </si>
  <si>
    <t>18/5</t>
  </si>
  <si>
    <t>4/3</t>
  </si>
  <si>
    <t>Vogel-Kirsche</t>
  </si>
  <si>
    <t>Gryphiusstraße</t>
  </si>
  <si>
    <t>Krim-Linde</t>
  </si>
  <si>
    <t>Knorrpromenade</t>
  </si>
  <si>
    <t>18/1</t>
  </si>
  <si>
    <t>Lenbachstraße</t>
  </si>
  <si>
    <t>Libauer Straße</t>
  </si>
  <si>
    <t>Seumestraße</t>
  </si>
  <si>
    <t>32</t>
  </si>
  <si>
    <t>19/1</t>
  </si>
  <si>
    <t>19/2</t>
  </si>
  <si>
    <t>Simplonstraße</t>
  </si>
  <si>
    <t>1/2</t>
  </si>
  <si>
    <t>1/4</t>
  </si>
  <si>
    <t>Sonntagstraße</t>
  </si>
  <si>
    <t>Spitz-Ahorn 'Apollo'</t>
  </si>
  <si>
    <t>Stralauer Allee</t>
  </si>
  <si>
    <t>Rot-Esche</t>
  </si>
  <si>
    <t>Stralauer Allee 40-43</t>
  </si>
  <si>
    <t>Warschauer Platz</t>
  </si>
  <si>
    <t>114</t>
  </si>
  <si>
    <t>Lasker Sportplatz (Persiusstraße 7A/7B)</t>
  </si>
  <si>
    <t>Warschauer Str. 49, Mühlenstr.</t>
  </si>
  <si>
    <t>Stralauer Allee 24-29</t>
  </si>
  <si>
    <t>BR 5.22., Los 1</t>
  </si>
  <si>
    <t>BR 5.22., Los 4</t>
  </si>
  <si>
    <t>BR 5.22., Los 7</t>
  </si>
  <si>
    <t>Pufendorfstraße 8-9</t>
  </si>
  <si>
    <t>Info Fr. Turowski, 03.03.20</t>
  </si>
  <si>
    <t>Ebertystraße 13</t>
  </si>
  <si>
    <t>Löwestraße 12</t>
  </si>
  <si>
    <t>Mühsamstraße 73</t>
  </si>
  <si>
    <t>Pintschstraße 16</t>
  </si>
  <si>
    <t>Email Hr. Haarmann, 18.02.20</t>
  </si>
  <si>
    <t>BR 2.7., Los 1</t>
  </si>
  <si>
    <t>Fr. Baier/ Email Hr. Haarmann, 18.02.20</t>
  </si>
  <si>
    <t>2020 gefällt</t>
  </si>
  <si>
    <t>Tennisplatz Modersohnstraße</t>
  </si>
  <si>
    <t>Schule Corinthstraße</t>
  </si>
  <si>
    <t>22/C</t>
  </si>
  <si>
    <t>22/D</t>
  </si>
  <si>
    <t>Email Fr. Jeschke, 11.02.20</t>
  </si>
  <si>
    <t>51</t>
  </si>
  <si>
    <t>Wildbirne</t>
  </si>
  <si>
    <t>10120</t>
  </si>
  <si>
    <t>10176</t>
  </si>
  <si>
    <t>Email Fr. Röhmel-Grahl, 26.02.20</t>
  </si>
  <si>
    <t>Email Fr. Jeschke, 30.01.20</t>
  </si>
  <si>
    <t>Email Fr. Laser, 15.01.20</t>
  </si>
  <si>
    <t>Email Hr. Haarmann, 15.01.20</t>
  </si>
  <si>
    <t>Lederhülsen- baum</t>
  </si>
  <si>
    <t xml:space="preserve">Grütelstraße </t>
  </si>
  <si>
    <t>Email Frau Laser, 03.03.20</t>
  </si>
  <si>
    <t xml:space="preserve">Gürtelstraße </t>
  </si>
  <si>
    <t>283</t>
  </si>
  <si>
    <t>Holzapfel</t>
  </si>
  <si>
    <t>3493</t>
  </si>
  <si>
    <t>3494</t>
  </si>
  <si>
    <t>4147</t>
  </si>
  <si>
    <t>Eibe</t>
  </si>
  <si>
    <t>T 4453</t>
  </si>
  <si>
    <t>1124</t>
  </si>
  <si>
    <t>1153</t>
  </si>
  <si>
    <t>1198</t>
  </si>
  <si>
    <t>Baumrevier 16</t>
  </si>
  <si>
    <t>11572</t>
  </si>
  <si>
    <t>10094/1</t>
  </si>
  <si>
    <t>Baumrevier 18</t>
  </si>
  <si>
    <t>T 952</t>
  </si>
  <si>
    <t>Email Fr. Röhmel-Grahl, 25.07.19 // 26.02.20</t>
  </si>
  <si>
    <t>Email Fr. Röhmel-Grahl, 25.07.19//  26.02.20</t>
  </si>
  <si>
    <t>Kienbaum/ Heering</t>
  </si>
  <si>
    <t>Kienbaum/ Baier</t>
  </si>
  <si>
    <t>Info Hr. Jürgens, 19.08.19</t>
  </si>
  <si>
    <t>Email Fr. Laser, 26.09.19</t>
  </si>
  <si>
    <t>Diestelmeyerstraße 6, Internat</t>
  </si>
  <si>
    <t>10948</t>
  </si>
  <si>
    <t xml:space="preserve">Karl-Marx-Allee </t>
  </si>
  <si>
    <t xml:space="preserve"> Götterbaum</t>
  </si>
  <si>
    <t>Rüdersdorfer Str. 20-27</t>
  </si>
  <si>
    <t>89</t>
  </si>
  <si>
    <t>Koppenstraße 76</t>
  </si>
  <si>
    <t>Friedenstraße 46</t>
  </si>
  <si>
    <t>50</t>
  </si>
  <si>
    <t>Rigaerstraße</t>
  </si>
  <si>
    <t>103</t>
  </si>
  <si>
    <t>Samariterstraße</t>
  </si>
  <si>
    <t>Haselnuß</t>
  </si>
  <si>
    <t>Bemerkungsfeld</t>
  </si>
  <si>
    <t xml:space="preserve">Linienfarbe </t>
  </si>
  <si>
    <t>rot, 3</t>
  </si>
  <si>
    <t>Verbundtyp</t>
  </si>
  <si>
    <t>oberste</t>
  </si>
  <si>
    <t xml:space="preserve">Schrift </t>
  </si>
  <si>
    <t>Arial 12, Fett</t>
  </si>
  <si>
    <t>Grfl. Tunnelstraße 1-4</t>
  </si>
  <si>
    <t>Volkspark Friedrichshain, "Spreewalddorf"</t>
  </si>
  <si>
    <t>7739</t>
  </si>
  <si>
    <t>Vandalismus (Brandschaden)</t>
  </si>
  <si>
    <t>Liebigstraße</t>
  </si>
  <si>
    <t>Ergebnis der Begutachtung/ Notwendigkeit der Fällung</t>
  </si>
  <si>
    <t>2021 gefällt</t>
  </si>
  <si>
    <t>Ende</t>
  </si>
  <si>
    <t>notwendige Baumfällungen im Ortsteil Kreuzberg 2021</t>
  </si>
  <si>
    <t>Alexandrinen/Stallschreiberstr.</t>
  </si>
  <si>
    <t>Stammschaden, gefährdete Bruch- und Standsicherheit</t>
  </si>
  <si>
    <t>Bethanien</t>
  </si>
  <si>
    <t>386</t>
  </si>
  <si>
    <t>Stammfuss Pilzbefall, gefährdete Bruch- und Standsicherheit</t>
  </si>
  <si>
    <t>Reichenberger Straße</t>
  </si>
  <si>
    <t>259</t>
  </si>
  <si>
    <t>Stamm Pilzbefall,gefährdete Bruch- und Standsicherheit</t>
  </si>
  <si>
    <t>Stresemannstraße</t>
  </si>
  <si>
    <t>87</t>
  </si>
  <si>
    <t>Baumaßnahme</t>
  </si>
  <si>
    <t>Gitschiner Straße 4</t>
  </si>
  <si>
    <t>Bauvorhaben BWB</t>
  </si>
  <si>
    <t>Wiener Straße</t>
  </si>
  <si>
    <t>219</t>
  </si>
  <si>
    <t>Gefährdete Bruch- und Standsicherheit/ Bauvorhaben</t>
  </si>
  <si>
    <t>Oranienstraße 91-96</t>
  </si>
  <si>
    <t>153</t>
  </si>
  <si>
    <t>Kastanie</t>
  </si>
  <si>
    <t xml:space="preserve">Cuvrystrasse </t>
  </si>
  <si>
    <t>Kugelahorn</t>
  </si>
  <si>
    <t>Böckhstraße</t>
  </si>
  <si>
    <t>Lederhülsen-baum</t>
  </si>
  <si>
    <t>Hagelberger Str. 30-34/ Großbeerenstr. 40</t>
  </si>
  <si>
    <t>50\1</t>
  </si>
  <si>
    <t>Haselnuss</t>
  </si>
  <si>
    <t>Mariannenpl. 28</t>
  </si>
  <si>
    <t>T16</t>
  </si>
  <si>
    <t>Sommerlinde</t>
  </si>
  <si>
    <t>Yorckstraße 4-11</t>
  </si>
  <si>
    <t>385</t>
  </si>
  <si>
    <t>Wrangelstraße 136</t>
  </si>
  <si>
    <t>79</t>
  </si>
  <si>
    <t>Franz-Künstler-Straße</t>
  </si>
  <si>
    <t>Blumen-Esche</t>
  </si>
  <si>
    <t xml:space="preserve">Oranienstraße </t>
  </si>
  <si>
    <t>Ritterstraße</t>
  </si>
  <si>
    <t>Waldemarstraße</t>
  </si>
  <si>
    <t>Alexandrinenstraße</t>
  </si>
  <si>
    <t>169</t>
  </si>
  <si>
    <t>Schwedische Mehlbeere</t>
  </si>
  <si>
    <t>207</t>
  </si>
  <si>
    <t>264</t>
  </si>
  <si>
    <t>Alte Jakobstraße</t>
  </si>
  <si>
    <t>Axel-Springer-Straße</t>
  </si>
  <si>
    <t>Winterlinde</t>
  </si>
  <si>
    <t>Lindenstraße</t>
  </si>
  <si>
    <t>Graefestraße</t>
  </si>
  <si>
    <t>Viktoriapark</t>
  </si>
  <si>
    <t>Hohenstaufenplatz</t>
  </si>
  <si>
    <t>Görlitzer Park</t>
  </si>
  <si>
    <t>Feldahorn</t>
  </si>
  <si>
    <t>Gneisenaustraße</t>
  </si>
  <si>
    <t xml:space="preserve">Solmstraße </t>
  </si>
  <si>
    <t>Marheinekeplatz</t>
  </si>
  <si>
    <t>Geibelstraße</t>
  </si>
  <si>
    <t>Tempelherrenstraße</t>
  </si>
  <si>
    <t>Felsenbirne</t>
  </si>
  <si>
    <t>Blücherstr. 46-47/ Urbanstr.15</t>
  </si>
  <si>
    <t>217</t>
  </si>
  <si>
    <t>Urbanstraße 24</t>
  </si>
  <si>
    <t>Urbanstr. 43-44 Spiel, Bolz</t>
  </si>
  <si>
    <t>224</t>
  </si>
  <si>
    <t>Görlitzer Straße</t>
  </si>
  <si>
    <t>Dreidorniger Lederhülsenbaum</t>
  </si>
  <si>
    <t>Gleditschie 'Skyline'</t>
  </si>
  <si>
    <t>Görlitzer Ufer</t>
  </si>
  <si>
    <t>Lausitzer Platz</t>
  </si>
  <si>
    <t>55</t>
  </si>
  <si>
    <t>Muskauer Straße</t>
  </si>
  <si>
    <t>Pücklerstraße</t>
  </si>
  <si>
    <t>Apfel-Dorn</t>
  </si>
  <si>
    <t>Zeughofstraße</t>
  </si>
  <si>
    <t>Falckensteinstr. 6, Spiel Bolz</t>
  </si>
  <si>
    <t>Oberbaumstr. 4</t>
  </si>
  <si>
    <t>Oberbaumstr. 8</t>
  </si>
  <si>
    <t>Elsbeere</t>
  </si>
  <si>
    <t>Pücklerstr. 4-6, Spiel Bolz</t>
  </si>
  <si>
    <t>Schlesische Str. 27 A</t>
  </si>
  <si>
    <t>Trebbiner Straße</t>
  </si>
  <si>
    <t>Friedrichstr.13/ E. Lindenstr.</t>
  </si>
  <si>
    <t>Hallesche Str. 20, Spiel Bolz</t>
  </si>
  <si>
    <t>Grauerle</t>
  </si>
  <si>
    <t>Lindenstr. 103-106, Spiel</t>
  </si>
  <si>
    <t>Schöneberger Str. 23-24</t>
  </si>
  <si>
    <t>Müllenhoffstr. 7</t>
  </si>
  <si>
    <t>Gneisenaustr. 73-74</t>
  </si>
  <si>
    <t>Ritterstr. 30a-32/ Lobeckstr. 50</t>
  </si>
  <si>
    <t>absterbend/ abgestorben, Bestandsentwicklung</t>
  </si>
  <si>
    <t>Bestandsentwicklung</t>
  </si>
  <si>
    <t>Schwarzkiefer</t>
  </si>
  <si>
    <t>106</t>
  </si>
  <si>
    <t>Bestandsentwicklung, Bauvorhaben</t>
  </si>
  <si>
    <t>94</t>
  </si>
  <si>
    <t>85</t>
  </si>
  <si>
    <t>Gefährdete Bruch- und Standsicherheit, Bestandsentwicklung</t>
  </si>
  <si>
    <t>69</t>
  </si>
  <si>
    <t>73</t>
  </si>
  <si>
    <t>118</t>
  </si>
  <si>
    <t>E.T.A.-Hoffmann-Straße</t>
  </si>
  <si>
    <t>16/1</t>
  </si>
  <si>
    <t>Pyramiden-Eiche</t>
  </si>
  <si>
    <t>Besselpark, Spiel</t>
  </si>
  <si>
    <t>Besselstraße</t>
  </si>
  <si>
    <t>Zierkirsche 'Autumnalis'</t>
  </si>
  <si>
    <t>Skalitzer Str. 127</t>
  </si>
  <si>
    <t>Schnurbaum</t>
  </si>
  <si>
    <t>46/1</t>
  </si>
  <si>
    <t>Walnuss</t>
  </si>
  <si>
    <t>Manteuffelstr. 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</si>
</sst>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
    <numFmt numFmtId="165" formatCode="mm"/>
    <numFmt numFmtId="166" formatCode="yyyy"/>
  </numFmts>
  <fonts count="2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4"/>
      <name val="Arial"/>
      <family val="2"/>
    </font>
    <font>
      <b/>
      <sz val="10"/>
      <name val="Arial"/>
      <family val="2"/>
    </font>
    <font>
      <b/>
      <sz val="12"/>
      <name val="Arial"/>
      <family val="2"/>
    </font>
    <font>
      <sz val="12"/>
      <name val="Arial"/>
      <family val="2"/>
    </font>
    <font>
      <sz val="10"/>
      <name val="Arial"/>
      <family val="2"/>
    </font>
    <font>
      <b/>
      <sz val="14"/>
      <name val="Arial"/>
      <family val="2"/>
    </font>
    <font>
      <sz val="11"/>
      <name val="Arial"/>
      <family val="2"/>
    </font>
    <font>
      <strike/>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0"/>
      <color theme="1"/>
      <name val="Calibri"/>
      <family val="2"/>
      <scheme val="minor"/>
    </font>
    <font>
      <sz val="10"/>
      <color rgb="FFFF0000"/>
      <name val="Arial"/>
      <family val="2"/>
    </font>
    <font>
      <sz val="11"/>
      <name val="Calibri"/>
      <family val="2"/>
      <scheme val="minor"/>
    </font>
    <font>
      <sz val="11"/>
      <color rgb="FFFF0000"/>
      <name val="Calibri"/>
      <family val="2"/>
      <scheme val="minor"/>
    </font>
    <font>
      <sz val="9"/>
      <color theme="1"/>
      <name val="Calibri"/>
      <family val="2"/>
      <scheme val="minor"/>
    </font>
    <font>
      <sz val="10"/>
      <color theme="1"/>
      <name val="Arial"/>
      <family val="2"/>
    </font>
    <font>
      <b/>
      <sz val="9"/>
      <color indexed="81"/>
      <name val="Segoe UI"/>
      <family val="2"/>
    </font>
    <font>
      <sz val="9"/>
      <color indexed="81"/>
      <name val="Segoe UI"/>
      <family val="2"/>
    </font>
    <font>
      <sz val="10"/>
      <color indexed="81"/>
      <name val="Arial"/>
      <family val="2"/>
    </font>
  </fonts>
  <fills count="5">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s>
  <cellStyleXfs count="17">
    <xf numFmtId="0" fontId="0" fillId="0" borderId="0"/>
    <xf numFmtId="0" fontId="10" fillId="0" borderId="0"/>
    <xf numFmtId="0" fontId="8" fillId="0" borderId="0"/>
    <xf numFmtId="0" fontId="12" fillId="0" borderId="0"/>
    <xf numFmtId="0" fontId="8" fillId="0" borderId="0"/>
    <xf numFmtId="0" fontId="8" fillId="0" borderId="0"/>
    <xf numFmtId="0" fontId="8" fillId="0" borderId="0"/>
    <xf numFmtId="0" fontId="13" fillId="0" borderId="12"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3" fillId="0" borderId="0"/>
    <xf numFmtId="0" fontId="2" fillId="0" borderId="0"/>
    <xf numFmtId="0" fontId="1" fillId="0" borderId="0"/>
    <xf numFmtId="0" fontId="8" fillId="0" borderId="0"/>
    <xf numFmtId="0" fontId="1" fillId="0" borderId="0"/>
    <xf numFmtId="0" fontId="1" fillId="0" borderId="0"/>
    <xf numFmtId="0" fontId="1" fillId="0" borderId="0"/>
  </cellStyleXfs>
  <cellXfs count="192">
    <xf numFmtId="0" fontId="0" fillId="0" borderId="0" xfId="0"/>
    <xf numFmtId="0" fontId="4" fillId="0" borderId="0" xfId="0" applyFont="1" applyAlignment="1">
      <alignment horizontal="left"/>
    </xf>
    <xf numFmtId="0" fontId="5" fillId="0" borderId="0" xfId="0" applyFont="1" applyAlignment="1">
      <alignment horizontal="center"/>
    </xf>
    <xf numFmtId="2" fontId="5" fillId="0" borderId="0" xfId="0" applyNumberFormat="1" applyFont="1" applyAlignment="1">
      <alignment horizontal="left"/>
    </xf>
    <xf numFmtId="14" fontId="5" fillId="0" borderId="0" xfId="0" applyNumberFormat="1" applyFont="1" applyAlignment="1">
      <alignment horizontal="left"/>
    </xf>
    <xf numFmtId="0" fontId="6" fillId="0" borderId="0" xfId="0" applyFont="1"/>
    <xf numFmtId="0" fontId="6" fillId="0" borderId="1" xfId="0" applyFont="1" applyBorder="1" applyAlignment="1">
      <alignment horizontal="left"/>
    </xf>
    <xf numFmtId="0" fontId="7" fillId="0" borderId="0" xfId="0" applyFont="1" applyBorder="1" applyAlignment="1">
      <alignment horizontal="center"/>
    </xf>
    <xf numFmtId="0" fontId="6" fillId="0" borderId="0" xfId="0" applyFont="1" applyAlignment="1">
      <alignment horizontal="center"/>
    </xf>
    <xf numFmtId="0" fontId="6" fillId="0" borderId="0" xfId="0" applyFont="1" applyFill="1"/>
    <xf numFmtId="0" fontId="5" fillId="0" borderId="0" xfId="0" applyFont="1" applyAlignment="1">
      <alignment horizontal="left"/>
    </xf>
    <xf numFmtId="49" fontId="7" fillId="0" borderId="1" xfId="0" applyNumberFormat="1" applyFont="1" applyBorder="1" applyAlignment="1">
      <alignment horizontal="center" vertical="center"/>
    </xf>
    <xf numFmtId="0" fontId="0" fillId="0" borderId="2" xfId="6" applyFont="1" applyBorder="1" applyAlignment="1">
      <alignment horizontal="left" vertical="center"/>
    </xf>
    <xf numFmtId="49" fontId="0" fillId="0" borderId="2" xfId="6" applyNumberFormat="1" applyFont="1" applyFill="1" applyBorder="1" applyAlignment="1">
      <alignment horizontal="center" vertical="center"/>
    </xf>
    <xf numFmtId="0" fontId="0" fillId="0" borderId="0" xfId="0" applyFont="1" applyFill="1"/>
    <xf numFmtId="0" fontId="0" fillId="0" borderId="2" xfId="0" applyFont="1" applyBorder="1" applyAlignment="1">
      <alignment vertical="center" wrapText="1"/>
    </xf>
    <xf numFmtId="0" fontId="0" fillId="0" borderId="0" xfId="0" applyFont="1"/>
    <xf numFmtId="0" fontId="0" fillId="0" borderId="3" xfId="6" applyFont="1" applyBorder="1" applyAlignment="1">
      <alignment horizontal="left" vertical="center"/>
    </xf>
    <xf numFmtId="49" fontId="0" fillId="0" borderId="0" xfId="0" applyNumberFormat="1" applyFont="1" applyAlignment="1">
      <alignment horizontal="center" vertical="center"/>
    </xf>
    <xf numFmtId="0" fontId="0" fillId="0" borderId="0" xfId="0" applyFont="1" applyAlignment="1">
      <alignment horizontal="left"/>
    </xf>
    <xf numFmtId="0" fontId="0" fillId="2" borderId="0" xfId="0" applyFont="1" applyFill="1"/>
    <xf numFmtId="0" fontId="0" fillId="2" borderId="0" xfId="0" applyFont="1" applyFill="1" applyBorder="1" applyAlignment="1">
      <alignment horizontal="center"/>
    </xf>
    <xf numFmtId="164" fontId="0" fillId="0" borderId="0" xfId="0"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165" fontId="0" fillId="0" borderId="0" xfId="0" applyNumberFormat="1" applyFont="1" applyBorder="1" applyAlignment="1">
      <alignment horizontal="center"/>
    </xf>
    <xf numFmtId="14" fontId="0" fillId="2" borderId="0" xfId="0" applyNumberFormat="1" applyFont="1" applyFill="1" applyAlignment="1"/>
    <xf numFmtId="0" fontId="0" fillId="0" borderId="0" xfId="0" applyNumberFormat="1" applyFont="1" applyBorder="1" applyAlignment="1">
      <alignment vertical="center"/>
    </xf>
    <xf numFmtId="0" fontId="0" fillId="0" borderId="0" xfId="0" applyFont="1" applyAlignment="1">
      <alignment horizontal="center"/>
    </xf>
    <xf numFmtId="166" fontId="0" fillId="0" borderId="0" xfId="0" applyNumberFormat="1" applyFont="1" applyBorder="1"/>
    <xf numFmtId="0" fontId="0" fillId="0" borderId="0" xfId="0" applyFont="1" applyAlignment="1">
      <alignment horizontal="center" vertical="center"/>
    </xf>
    <xf numFmtId="0" fontId="0" fillId="0" borderId="2" xfId="6" applyFont="1" applyBorder="1" applyAlignment="1">
      <alignment horizontal="left" vertical="center" wrapText="1"/>
    </xf>
    <xf numFmtId="0" fontId="0" fillId="0" borderId="4" xfId="0" applyFont="1" applyBorder="1" applyAlignment="1">
      <alignment horizontal="center"/>
    </xf>
    <xf numFmtId="0" fontId="0" fillId="0" borderId="0" xfId="0" applyFont="1" applyAlignment="1"/>
    <xf numFmtId="0" fontId="5" fillId="0" borderId="0" xfId="0" applyFont="1" applyBorder="1" applyAlignment="1">
      <alignment horizontal="left"/>
    </xf>
    <xf numFmtId="0" fontId="0" fillId="0" borderId="0" xfId="0" applyFont="1" applyBorder="1" applyAlignment="1">
      <alignment horizontal="left" vertical="center"/>
    </xf>
    <xf numFmtId="49" fontId="0" fillId="0" borderId="3" xfId="6" applyNumberFormat="1" applyFont="1" applyFill="1" applyBorder="1" applyAlignment="1">
      <alignment horizontal="center" vertical="center"/>
    </xf>
    <xf numFmtId="0" fontId="0" fillId="0" borderId="2" xfId="6" applyFont="1" applyBorder="1" applyAlignment="1">
      <alignment horizontal="center" vertical="center"/>
    </xf>
    <xf numFmtId="0" fontId="0" fillId="2" borderId="0" xfId="0" applyFont="1" applyFill="1" applyAlignment="1">
      <alignment horizontal="left" wrapText="1" indent="1"/>
    </xf>
    <xf numFmtId="0" fontId="0" fillId="0" borderId="0" xfId="0" applyFont="1" applyAlignment="1">
      <alignment horizontal="left" wrapText="1" indent="1"/>
    </xf>
    <xf numFmtId="0" fontId="0" fillId="0" borderId="0" xfId="0" applyFont="1" applyBorder="1" applyAlignment="1">
      <alignment horizontal="left" wrapText="1" indent="1"/>
    </xf>
    <xf numFmtId="0" fontId="5" fillId="0" borderId="1" xfId="0" applyFont="1" applyBorder="1" applyAlignment="1">
      <alignment horizontal="center" wrapText="1"/>
    </xf>
    <xf numFmtId="0" fontId="0" fillId="0" borderId="4" xfId="0" applyFont="1" applyBorder="1" applyAlignment="1">
      <alignment vertical="center" wrapText="1"/>
    </xf>
    <xf numFmtId="49" fontId="0" fillId="0" borderId="4" xfId="6" applyNumberFormat="1" applyFont="1" applyFill="1" applyBorder="1" applyAlignment="1">
      <alignment horizontal="center" vertical="center"/>
    </xf>
    <xf numFmtId="0" fontId="0" fillId="0" borderId="4" xfId="6" applyFont="1" applyBorder="1" applyAlignment="1">
      <alignment horizontal="left" vertical="center"/>
    </xf>
    <xf numFmtId="0" fontId="0" fillId="0" borderId="4" xfId="6" applyFont="1" applyBorder="1" applyAlignment="1">
      <alignment horizontal="lef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xf>
    <xf numFmtId="0" fontId="0" fillId="0" borderId="2" xfId="0" applyFont="1" applyFill="1" applyBorder="1" applyAlignment="1">
      <alignment horizontal="left" vertical="center"/>
    </xf>
    <xf numFmtId="0" fontId="0" fillId="0" borderId="5" xfId="0" applyFont="1" applyBorder="1" applyAlignment="1">
      <alignment vertical="center" wrapText="1"/>
    </xf>
    <xf numFmtId="49" fontId="0" fillId="0" borderId="5" xfId="6" applyNumberFormat="1" applyFont="1" applyFill="1" applyBorder="1" applyAlignment="1">
      <alignment horizontal="center" vertical="center"/>
    </xf>
    <xf numFmtId="0" fontId="0" fillId="0" borderId="5" xfId="6" applyFont="1" applyBorder="1" applyAlignment="1">
      <alignment horizontal="left" vertical="center"/>
    </xf>
    <xf numFmtId="0" fontId="0" fillId="0" borderId="6" xfId="6" applyFont="1" applyBorder="1" applyAlignment="1">
      <alignment horizontal="left" vertical="center" wrapText="1"/>
    </xf>
    <xf numFmtId="0" fontId="0" fillId="0" borderId="5" xfId="6" applyFont="1" applyBorder="1" applyAlignment="1">
      <alignment horizontal="center" vertical="center"/>
    </xf>
    <xf numFmtId="0" fontId="0" fillId="0" borderId="0" xfId="0" applyFont="1" applyBorder="1" applyAlignment="1">
      <alignment horizontal="left"/>
    </xf>
    <xf numFmtId="0" fontId="8" fillId="0" borderId="0" xfId="6" applyFont="1" applyBorder="1" applyAlignment="1">
      <alignment horizontal="left" vertical="center"/>
    </xf>
    <xf numFmtId="0" fontId="8" fillId="0" borderId="0" xfId="6" applyFont="1" applyFill="1" applyBorder="1" applyAlignment="1">
      <alignment horizontal="left" vertical="center"/>
    </xf>
    <xf numFmtId="0" fontId="0" fillId="0" borderId="0" xfId="0" applyFont="1" applyFill="1" applyBorder="1"/>
    <xf numFmtId="0" fontId="0" fillId="0" borderId="5" xfId="0" applyFont="1" applyBorder="1" applyAlignment="1">
      <alignment horizontal="left" vertical="center"/>
    </xf>
    <xf numFmtId="0" fontId="0" fillId="0" borderId="5" xfId="0" applyFont="1" applyBorder="1" applyAlignment="1">
      <alignment horizontal="center" vertical="center"/>
    </xf>
    <xf numFmtId="0" fontId="0" fillId="0" borderId="2" xfId="0" applyFont="1" applyBorder="1" applyAlignment="1">
      <alignment vertical="center"/>
    </xf>
    <xf numFmtId="0" fontId="0" fillId="0" borderId="6" xfId="0" applyFont="1" applyFill="1" applyBorder="1" applyAlignment="1">
      <alignment horizontal="left" vertical="center"/>
    </xf>
    <xf numFmtId="0" fontId="0" fillId="0" borderId="2" xfId="0" applyFont="1" applyBorder="1" applyAlignment="1">
      <alignment horizontal="center" vertical="center" wrapText="1"/>
    </xf>
    <xf numFmtId="0" fontId="0" fillId="0" borderId="4" xfId="6" applyFont="1" applyBorder="1" applyAlignment="1">
      <alignment horizontal="center" vertical="center"/>
    </xf>
    <xf numFmtId="0" fontId="0" fillId="0" borderId="7" xfId="0" applyFont="1" applyBorder="1" applyAlignment="1">
      <alignment horizontal="left" vertical="center"/>
    </xf>
    <xf numFmtId="0" fontId="0" fillId="0" borderId="6" xfId="6" applyFont="1" applyBorder="1" applyAlignment="1">
      <alignment horizontal="center" vertical="center"/>
    </xf>
    <xf numFmtId="49" fontId="0" fillId="0" borderId="4" xfId="0" applyNumberFormat="1" applyFont="1" applyBorder="1" applyAlignment="1">
      <alignment horizontal="center" vertical="center"/>
    </xf>
    <xf numFmtId="0" fontId="8" fillId="0" borderId="4" xfId="0" applyFont="1" applyBorder="1" applyAlignment="1">
      <alignment vertical="center" wrapText="1"/>
    </xf>
    <xf numFmtId="0" fontId="8" fillId="0" borderId="4" xfId="0" applyFont="1" applyBorder="1" applyAlignment="1">
      <alignment horizontal="center" vertical="center"/>
    </xf>
    <xf numFmtId="0" fontId="8" fillId="0" borderId="4" xfId="0" applyFont="1" applyBorder="1" applyAlignment="1">
      <alignmen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0" fillId="0" borderId="4" xfId="0" applyFont="1" applyBorder="1" applyAlignment="1">
      <alignment horizontal="center" vertical="center"/>
    </xf>
    <xf numFmtId="0" fontId="0" fillId="0" borderId="0" xfId="0" applyFont="1" applyFill="1" applyAlignment="1">
      <alignment horizontal="left" vertical="center"/>
    </xf>
    <xf numFmtId="0" fontId="0" fillId="0" borderId="4" xfId="0" applyFont="1" applyBorder="1" applyAlignment="1">
      <alignment horizontal="left"/>
    </xf>
    <xf numFmtId="49" fontId="0" fillId="0" borderId="8" xfId="0" applyNumberFormat="1" applyFont="1" applyBorder="1" applyAlignment="1">
      <alignment horizontal="center" vertical="center"/>
    </xf>
    <xf numFmtId="0" fontId="0" fillId="0" borderId="8" xfId="0" applyFont="1" applyBorder="1" applyAlignment="1">
      <alignment horizontal="left" vertical="center"/>
    </xf>
    <xf numFmtId="0" fontId="0" fillId="0" borderId="8" xfId="0" applyFont="1" applyBorder="1" applyAlignment="1">
      <alignment horizontal="center"/>
    </xf>
    <xf numFmtId="49" fontId="0" fillId="0" borderId="2" xfId="0" applyNumberFormat="1" applyFont="1" applyBorder="1" applyAlignment="1">
      <alignment horizontal="center" vertical="center"/>
    </xf>
    <xf numFmtId="0" fontId="0" fillId="0" borderId="6" xfId="0" applyFont="1" applyBorder="1" applyAlignment="1">
      <alignment horizontal="center"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2" xfId="0" applyFont="1" applyBorder="1" applyAlignment="1">
      <alignment horizontal="center"/>
    </xf>
    <xf numFmtId="0" fontId="0" fillId="0" borderId="7" xfId="0" applyFont="1" applyBorder="1" applyAlignment="1">
      <alignment horizontal="left"/>
    </xf>
    <xf numFmtId="0" fontId="6" fillId="0" borderId="4" xfId="0" applyFont="1" applyFill="1" applyBorder="1" applyAlignment="1">
      <alignment vertical="center"/>
    </xf>
    <xf numFmtId="0" fontId="6" fillId="0" borderId="4" xfId="0" applyFont="1" applyBorder="1" applyAlignment="1">
      <alignment horizontal="left" vertical="center"/>
    </xf>
    <xf numFmtId="49" fontId="7" fillId="0" borderId="4" xfId="0" applyNumberFormat="1" applyFont="1" applyBorder="1" applyAlignment="1">
      <alignment horizontal="center" vertical="center"/>
    </xf>
    <xf numFmtId="0" fontId="5"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0" borderId="0" xfId="0" applyFont="1" applyAlignment="1">
      <alignment vertical="center"/>
    </xf>
    <xf numFmtId="0" fontId="0" fillId="0" borderId="4" xfId="0" applyFont="1" applyBorder="1" applyAlignment="1">
      <alignment horizontal="center" vertical="center" wrapText="1"/>
    </xf>
    <xf numFmtId="0" fontId="0" fillId="0" borderId="9" xfId="0" applyFont="1" applyBorder="1" applyAlignment="1">
      <alignment horizontal="left" vertical="center"/>
    </xf>
    <xf numFmtId="0" fontId="0" fillId="0" borderId="9" xfId="6"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vertical="center" wrapText="1"/>
    </xf>
    <xf numFmtId="49" fontId="0" fillId="0" borderId="6" xfId="0" applyNumberFormat="1" applyFont="1" applyBorder="1" applyAlignment="1">
      <alignment horizontal="center" vertical="center"/>
    </xf>
    <xf numFmtId="0" fontId="0" fillId="0" borderId="0" xfId="0" applyFont="1" applyBorder="1" applyAlignment="1">
      <alignment horizontal="left" vertical="center" wrapText="1" indent="1"/>
    </xf>
    <xf numFmtId="0" fontId="0" fillId="2" borderId="0" xfId="0" applyFont="1" applyFill="1" applyAlignment="1">
      <alignment horizontal="left" vertical="center" wrapText="1" indent="1"/>
    </xf>
    <xf numFmtId="0" fontId="0" fillId="0" borderId="0" xfId="0" applyFont="1" applyAlignment="1">
      <alignment horizontal="left" vertical="center" wrapText="1" indent="1"/>
    </xf>
    <xf numFmtId="0" fontId="0"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0" fillId="0" borderId="9" xfId="0" applyFont="1" applyBorder="1" applyAlignment="1">
      <alignment horizontal="center"/>
    </xf>
    <xf numFmtId="0" fontId="5"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wrapText="1"/>
    </xf>
    <xf numFmtId="0" fontId="0" fillId="2" borderId="0" xfId="0" applyFont="1" applyFill="1" applyAlignment="1">
      <alignment vertical="center" wrapText="1"/>
    </xf>
    <xf numFmtId="0" fontId="0" fillId="0" borderId="0" xfId="0" applyFont="1" applyBorder="1" applyAlignment="1">
      <alignment vertical="center" wrapText="1"/>
    </xf>
    <xf numFmtId="0" fontId="0" fillId="0" borderId="4" xfId="0" applyFont="1" applyFill="1" applyBorder="1" applyAlignment="1">
      <alignment horizontal="center" vertical="center"/>
    </xf>
    <xf numFmtId="0" fontId="0" fillId="0" borderId="0" xfId="0" applyFont="1" applyBorder="1" applyAlignment="1">
      <alignment horizontal="left" vertical="center" wrapText="1"/>
    </xf>
    <xf numFmtId="0" fontId="15" fillId="0" borderId="4" xfId="3" applyFont="1" applyBorder="1" applyAlignment="1">
      <alignment vertical="center" wrapText="1"/>
    </xf>
    <xf numFmtId="0" fontId="15" fillId="0" borderId="4" xfId="3" applyFont="1" applyBorder="1" applyAlignment="1">
      <alignment vertical="center"/>
    </xf>
    <xf numFmtId="0" fontId="4"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left" vertical="center"/>
    </xf>
    <xf numFmtId="0" fontId="0" fillId="2" borderId="0" xfId="0" applyFont="1" applyFill="1" applyBorder="1" applyAlignment="1">
      <alignment horizontal="center" vertical="center"/>
    </xf>
    <xf numFmtId="2" fontId="5" fillId="0" borderId="0" xfId="0" applyNumberFormat="1" applyFont="1" applyAlignment="1">
      <alignment horizontal="left" vertical="center"/>
    </xf>
    <xf numFmtId="14" fontId="5" fillId="0" borderId="0" xfId="0" applyNumberFormat="1" applyFont="1" applyAlignment="1">
      <alignment horizontal="left" vertical="center"/>
    </xf>
    <xf numFmtId="0" fontId="7" fillId="0" borderId="0" xfId="0" applyFont="1" applyBorder="1" applyAlignment="1">
      <alignment horizontal="center" vertical="center"/>
    </xf>
    <xf numFmtId="0" fontId="0" fillId="0" borderId="0" xfId="0" applyFont="1" applyAlignment="1">
      <alignment wrapText="1"/>
    </xf>
    <xf numFmtId="0" fontId="0" fillId="0" borderId="4" xfId="0" applyFont="1" applyBorder="1" applyAlignment="1">
      <alignment vertical="center"/>
    </xf>
    <xf numFmtId="0" fontId="12" fillId="0" borderId="4" xfId="3" applyBorder="1" applyAlignment="1">
      <alignment horizontal="left" vertical="center"/>
    </xf>
    <xf numFmtId="14" fontId="0" fillId="0" borderId="0" xfId="0" applyNumberFormat="1" applyFont="1"/>
    <xf numFmtId="0" fontId="12" fillId="0" borderId="4" xfId="3" applyFill="1" applyBorder="1" applyAlignment="1">
      <alignment horizontal="left" vertical="center"/>
    </xf>
    <xf numFmtId="14" fontId="16" fillId="0" borderId="0" xfId="0" applyNumberFormat="1" applyFont="1"/>
    <xf numFmtId="0" fontId="12" fillId="0" borderId="0" xfId="3"/>
    <xf numFmtId="0" fontId="17" fillId="0" borderId="4" xfId="0" applyFont="1" applyBorder="1" applyAlignment="1">
      <alignment vertical="center"/>
    </xf>
    <xf numFmtId="0" fontId="0" fillId="0" borderId="4" xfId="0" applyBorder="1" applyAlignment="1">
      <alignment vertical="center"/>
    </xf>
    <xf numFmtId="14" fontId="0" fillId="0" borderId="4" xfId="0" applyNumberFormat="1" applyBorder="1" applyAlignment="1">
      <alignment horizontal="center" vertical="center"/>
    </xf>
    <xf numFmtId="0" fontId="0" fillId="0" borderId="4" xfId="0" applyBorder="1" applyAlignment="1">
      <alignment horizontal="center" vertical="center"/>
    </xf>
    <xf numFmtId="0" fontId="17" fillId="0" borderId="4" xfId="3" applyFont="1" applyBorder="1" applyAlignment="1">
      <alignment horizontal="left" vertical="center" wrapText="1"/>
    </xf>
    <xf numFmtId="0" fontId="17" fillId="0" borderId="4" xfId="3" applyFont="1" applyBorder="1" applyAlignment="1">
      <alignment horizontal="center" vertical="center"/>
    </xf>
    <xf numFmtId="0" fontId="15" fillId="0" borderId="4" xfId="3" applyFont="1" applyBorder="1" applyAlignment="1">
      <alignment horizontal="center" vertical="center"/>
    </xf>
    <xf numFmtId="0" fontId="12" fillId="0" borderId="4" xfId="3" applyBorder="1" applyAlignment="1">
      <alignment horizontal="center" vertical="center"/>
    </xf>
    <xf numFmtId="0" fontId="17" fillId="0" borderId="4" xfId="3" applyFont="1" applyBorder="1" applyAlignment="1">
      <alignment vertical="center"/>
    </xf>
    <xf numFmtId="0" fontId="12" fillId="0" borderId="4" xfId="3" applyBorder="1" applyAlignment="1">
      <alignment vertical="center"/>
    </xf>
    <xf numFmtId="0" fontId="12" fillId="0" borderId="4" xfId="3" applyBorder="1" applyAlignment="1">
      <alignment vertical="center" wrapText="1"/>
    </xf>
    <xf numFmtId="0" fontId="0" fillId="0" borderId="0" xfId="0" applyBorder="1" applyAlignment="1">
      <alignment vertical="center"/>
    </xf>
    <xf numFmtId="0" fontId="12" fillId="3" borderId="4" xfId="3" applyFill="1" applyBorder="1" applyAlignment="1">
      <alignment vertical="center"/>
    </xf>
    <xf numFmtId="0" fontId="0" fillId="3" borderId="4" xfId="0" applyFill="1" applyBorder="1" applyAlignment="1">
      <alignment vertical="center"/>
    </xf>
    <xf numFmtId="0" fontId="18" fillId="3" borderId="4" xfId="3" applyFont="1" applyFill="1" applyBorder="1" applyAlignment="1">
      <alignment vertical="center"/>
    </xf>
    <xf numFmtId="0" fontId="0" fillId="4" borderId="4" xfId="0" applyFill="1" applyBorder="1" applyAlignment="1">
      <alignment vertical="center"/>
    </xf>
    <xf numFmtId="0" fontId="19" fillId="0" borderId="4" xfId="3" applyFont="1" applyBorder="1" applyAlignment="1">
      <alignment horizontal="center" vertical="center"/>
    </xf>
    <xf numFmtId="0" fontId="19" fillId="0" borderId="4" xfId="3" applyFont="1" applyBorder="1" applyAlignment="1">
      <alignment vertical="center" wrapText="1"/>
    </xf>
    <xf numFmtId="0" fontId="19" fillId="0" borderId="4" xfId="3" applyFont="1" applyBorder="1" applyAlignment="1">
      <alignment horizontal="center"/>
    </xf>
    <xf numFmtId="0" fontId="6" fillId="0" borderId="0" xfId="0" applyFont="1" applyFill="1" applyBorder="1" applyAlignment="1">
      <alignment vertical="center"/>
    </xf>
    <xf numFmtId="0" fontId="0" fillId="0" borderId="10" xfId="0" applyFont="1" applyFill="1" applyBorder="1" applyAlignment="1">
      <alignment vertical="center"/>
    </xf>
    <xf numFmtId="0" fontId="0" fillId="0" borderId="11" xfId="0" applyFont="1" applyBorder="1" applyAlignment="1">
      <alignment horizontal="left" vertical="center"/>
    </xf>
    <xf numFmtId="0" fontId="0" fillId="0" borderId="0" xfId="0" applyFont="1" applyFill="1" applyAlignment="1">
      <alignment vertical="center" wrapText="1"/>
    </xf>
    <xf numFmtId="0" fontId="0" fillId="0" borderId="4" xfId="0" applyFill="1" applyBorder="1" applyAlignment="1">
      <alignment vertical="center"/>
    </xf>
    <xf numFmtId="0" fontId="12" fillId="0" borderId="4" xfId="3" applyFill="1" applyBorder="1" applyAlignment="1">
      <alignment vertical="center"/>
    </xf>
    <xf numFmtId="0" fontId="17" fillId="0" borderId="4" xfId="3" applyFont="1" applyFill="1" applyBorder="1" applyAlignment="1">
      <alignment vertical="center"/>
    </xf>
    <xf numFmtId="49" fontId="0" fillId="0" borderId="4" xfId="0" applyNumberFormat="1" applyFont="1" applyFill="1" applyBorder="1" applyAlignment="1">
      <alignment horizontal="center" vertical="center"/>
    </xf>
    <xf numFmtId="0" fontId="11" fillId="0" borderId="0" xfId="0" applyFont="1" applyFill="1" applyBorder="1" applyAlignment="1">
      <alignment vertical="center"/>
    </xf>
    <xf numFmtId="0" fontId="11" fillId="0" borderId="4" xfId="0" applyFont="1" applyBorder="1" applyAlignment="1">
      <alignment vertical="center"/>
    </xf>
    <xf numFmtId="0" fontId="11" fillId="0" borderId="4" xfId="0" applyFont="1" applyBorder="1" applyAlignment="1">
      <alignment horizontal="center" vertical="center"/>
    </xf>
    <xf numFmtId="0" fontId="11" fillId="0" borderId="4" xfId="0" applyFont="1" applyFill="1" applyBorder="1" applyAlignment="1">
      <alignment vertical="center"/>
    </xf>
    <xf numFmtId="0" fontId="6" fillId="0" borderId="4" xfId="0" applyFont="1" applyBorder="1" applyAlignment="1">
      <alignment horizontal="center" vertical="center"/>
    </xf>
    <xf numFmtId="0" fontId="20" fillId="0" borderId="4" xfId="3" applyFont="1" applyBorder="1" applyAlignment="1">
      <alignment horizontal="center" vertical="center"/>
    </xf>
    <xf numFmtId="0" fontId="0" fillId="0" borderId="4" xfId="3" applyFont="1" applyBorder="1" applyAlignment="1">
      <alignment horizontal="center" vertical="center"/>
    </xf>
    <xf numFmtId="0" fontId="0" fillId="0" borderId="4" xfId="0" applyFont="1" applyFill="1" applyBorder="1" applyAlignment="1">
      <alignment horizontal="right" vertical="center"/>
    </xf>
    <xf numFmtId="0" fontId="4" fillId="0" borderId="0" xfId="0" applyFont="1" applyBorder="1" applyAlignment="1">
      <alignment horizontal="left" vertical="center"/>
    </xf>
    <xf numFmtId="2" fontId="5" fillId="0" borderId="0" xfId="0" applyNumberFormat="1" applyFont="1" applyBorder="1" applyAlignment="1">
      <alignment horizontal="left" vertical="center"/>
    </xf>
    <xf numFmtId="14" fontId="5" fillId="0" borderId="0" xfId="0" applyNumberFormat="1" applyFont="1" applyBorder="1" applyAlignment="1">
      <alignment horizontal="left" vertical="center"/>
    </xf>
    <xf numFmtId="49" fontId="0"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6" fillId="0" borderId="4"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xf numFmtId="0" fontId="0" fillId="0" borderId="0" xfId="0" applyFont="1" applyBorder="1" applyAlignment="1">
      <alignment horizontal="left" vertical="center"/>
    </xf>
    <xf numFmtId="49" fontId="0" fillId="0" borderId="4" xfId="0" applyNumberFormat="1" applyFont="1" applyBorder="1" applyAlignment="1">
      <alignment horizontal="center" vertical="center"/>
    </xf>
    <xf numFmtId="0" fontId="0" fillId="0" borderId="4" xfId="0" applyFont="1" applyBorder="1" applyAlignment="1">
      <alignment horizontal="left" vertical="center"/>
    </xf>
    <xf numFmtId="0" fontId="0" fillId="0" borderId="4" xfId="0" applyFont="1" applyBorder="1" applyAlignment="1">
      <alignment horizontal="center" vertical="center"/>
    </xf>
    <xf numFmtId="0" fontId="0" fillId="0" borderId="4" xfId="0" applyFont="1" applyBorder="1" applyAlignment="1">
      <alignment horizontal="left" vertical="center" wrapText="1"/>
    </xf>
    <xf numFmtId="0" fontId="0" fillId="0" borderId="4" xfId="3" applyFont="1" applyBorder="1" applyAlignment="1">
      <alignment vertical="center"/>
    </xf>
    <xf numFmtId="0" fontId="0" fillId="0" borderId="4" xfId="3" applyFont="1" applyFill="1" applyBorder="1" applyAlignment="1">
      <alignment vertical="center"/>
    </xf>
    <xf numFmtId="0" fontId="20" fillId="0" borderId="4" xfId="3" applyFont="1" applyBorder="1" applyAlignment="1">
      <alignment horizontal="left" vertical="center"/>
    </xf>
    <xf numFmtId="0" fontId="17" fillId="0" borderId="4" xfId="3" applyFont="1" applyBorder="1" applyAlignment="1">
      <alignment wrapText="1"/>
    </xf>
    <xf numFmtId="0" fontId="20" fillId="0" borderId="4" xfId="12" applyFont="1" applyBorder="1" applyAlignment="1">
      <alignment horizontal="left" vertical="center"/>
    </xf>
    <xf numFmtId="0" fontId="20" fillId="0" borderId="4" xfId="15" applyFont="1" applyBorder="1" applyAlignment="1">
      <alignment horizontal="left" vertical="center"/>
    </xf>
    <xf numFmtId="0" fontId="20" fillId="0" borderId="4" xfId="15" applyFont="1" applyFill="1" applyBorder="1" applyAlignment="1">
      <alignment horizontal="left" vertical="center"/>
    </xf>
    <xf numFmtId="0" fontId="0" fillId="0" borderId="4" xfId="0" applyFont="1" applyFill="1" applyBorder="1" applyAlignment="1">
      <alignment horizontal="left" vertical="center" wrapText="1"/>
    </xf>
    <xf numFmtId="2" fontId="5" fillId="0" borderId="0" xfId="0" applyNumberFormat="1" applyFont="1" applyBorder="1" applyAlignment="1">
      <alignment horizontal="left" vertical="center"/>
    </xf>
    <xf numFmtId="0" fontId="0" fillId="0" borderId="9" xfId="0" applyFont="1" applyBorder="1" applyAlignment="1">
      <alignment horizontal="center" vertical="center" wrapText="1"/>
    </xf>
    <xf numFmtId="0" fontId="0" fillId="0" borderId="6" xfId="0" applyFont="1" applyBorder="1" applyAlignment="1">
      <alignment horizontal="left" vertical="center" wrapText="1"/>
    </xf>
    <xf numFmtId="0" fontId="0" fillId="0" borderId="4" xfId="0" applyBorder="1" applyAlignment="1">
      <alignment vertical="center" wrapText="1"/>
    </xf>
    <xf numFmtId="49" fontId="0" fillId="0" borderId="4" xfId="0" applyNumberFormat="1" applyFont="1" applyBorder="1" applyAlignment="1">
      <alignment horizontal="center" vertical="center" wrapText="1"/>
    </xf>
    <xf numFmtId="0" fontId="20" fillId="0" borderId="4" xfId="3" applyFont="1" applyFill="1" applyBorder="1" applyAlignment="1">
      <alignment horizontal="center" vertical="center"/>
    </xf>
    <xf numFmtId="0" fontId="20" fillId="0" borderId="4" xfId="3" applyFont="1" applyFill="1" applyBorder="1" applyAlignment="1">
      <alignment vertical="center" wrapText="1"/>
    </xf>
  </cellXfs>
  <cellStyles count="17">
    <cellStyle name="Standard" xfId="0" builtinId="0"/>
    <cellStyle name="Standard 2" xfId="1"/>
    <cellStyle name="Standard 3" xfId="2"/>
    <cellStyle name="Standard 4" xfId="3"/>
    <cellStyle name="Standard 4 2" xfId="10"/>
    <cellStyle name="Standard 4 2 2" xfId="15"/>
    <cellStyle name="Standard 4 3" xfId="14"/>
    <cellStyle name="Standard 5" xfId="4"/>
    <cellStyle name="Standard 6" xfId="5"/>
    <cellStyle name="Standard 7" xfId="11"/>
    <cellStyle name="Standard 7 2" xfId="16"/>
    <cellStyle name="Standard 8" xfId="13"/>
    <cellStyle name="Standard 9" xfId="12"/>
    <cellStyle name="Standard_Tabelle1" xfId="6"/>
    <cellStyle name="Überschrift 1 2" xfId="7"/>
    <cellStyle name="Überschrift 2 2" xfId="8"/>
    <cellStyle name="Überschrift 2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0</xdr:rowOff>
    </xdr:from>
    <xdr:to>
      <xdr:col>5</xdr:col>
      <xdr:colOff>171487</xdr:colOff>
      <xdr:row>6</xdr:row>
      <xdr:rowOff>0</xdr:rowOff>
    </xdr:to>
    <xdr:sp macro="" textlink="" fLocksText="0">
      <xdr:nvSpPr>
        <xdr:cNvPr id="1280" name="AutoShape 337"/>
        <xdr:cNvSpPr>
          <a:spLocks noChangeArrowheads="1"/>
        </xdr:cNvSpPr>
      </xdr:nvSpPr>
      <xdr:spPr bwMode="auto">
        <a:xfrm>
          <a:off x="17487900" y="1438275"/>
          <a:ext cx="3219450" cy="0"/>
        </a:xfrm>
        <a:prstGeom prst="leftRightArrow">
          <a:avLst>
            <a:gd name="adj1" fmla="val 70000"/>
            <a:gd name="adj2" fmla="val -2147483648"/>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de-DE" sz="1000" b="0" i="0" u="none" strike="noStrike" baseline="0">
              <a:solidFill>
                <a:srgbClr val="000000"/>
              </a:solidFill>
              <a:latin typeface="Arial"/>
              <a:cs typeface="Arial"/>
            </a:rPr>
            <a:t>     </a:t>
          </a:r>
          <a:r>
            <a:rPr lang="de-DE" sz="1000" b="0" i="0" u="none" strike="noStrike" baseline="0">
              <a:solidFill>
                <a:srgbClr val="FF0000"/>
              </a:solidFill>
              <a:latin typeface="Arial"/>
              <a:cs typeface="Arial"/>
            </a:rPr>
            <a:t>Baum bleibt erhalten, nach Ortbesichtigung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6</xdr:row>
      <xdr:rowOff>0</xdr:rowOff>
    </xdr:from>
    <xdr:to>
      <xdr:col>20</xdr:col>
      <xdr:colOff>171487</xdr:colOff>
      <xdr:row>6</xdr:row>
      <xdr:rowOff>0</xdr:rowOff>
    </xdr:to>
    <xdr:sp macro="" textlink="" fLocksText="0">
      <xdr:nvSpPr>
        <xdr:cNvPr id="2" name="AutoShape 337"/>
        <xdr:cNvSpPr>
          <a:spLocks noChangeArrowheads="1"/>
        </xdr:cNvSpPr>
      </xdr:nvSpPr>
      <xdr:spPr bwMode="auto">
        <a:xfrm>
          <a:off x="19177000" y="1428750"/>
          <a:ext cx="3371887" cy="0"/>
        </a:xfrm>
        <a:prstGeom prst="leftRightArrow">
          <a:avLst>
            <a:gd name="adj1" fmla="val 70000"/>
            <a:gd name="adj2" fmla="val -2147483648"/>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de-DE" sz="1000" b="0" i="0" u="none" strike="noStrike" baseline="0">
              <a:solidFill>
                <a:srgbClr val="000000"/>
              </a:solidFill>
              <a:latin typeface="Arial"/>
              <a:cs typeface="Arial"/>
            </a:rPr>
            <a:t>     </a:t>
          </a:r>
          <a:r>
            <a:rPr lang="de-DE" sz="1000" b="0" i="0" u="none" strike="noStrike" baseline="0">
              <a:solidFill>
                <a:srgbClr val="FF0000"/>
              </a:solidFill>
              <a:latin typeface="Arial"/>
              <a:cs typeface="Arial"/>
            </a:rPr>
            <a:t>Baum bleibt erhalten, nach Ortbesichtigung</a:t>
          </a:r>
        </a:p>
      </xdr:txBody>
    </xdr:sp>
    <xdr:clientData/>
  </xdr:twoCellAnchor>
  <xdr:oneCellAnchor>
    <xdr:from>
      <xdr:col>8</xdr:col>
      <xdr:colOff>362584</xdr:colOff>
      <xdr:row>1</xdr:row>
      <xdr:rowOff>113243</xdr:rowOff>
    </xdr:from>
    <xdr:ext cx="2136444" cy="698631"/>
    <xdr:sp macro="[0]!Makro10" textlink="">
      <xdr:nvSpPr>
        <xdr:cNvPr id="3" name="AutoShape 592"/>
        <xdr:cNvSpPr>
          <a:spLocks noChangeAspect="1" noChangeArrowheads="1"/>
        </xdr:cNvSpPr>
      </xdr:nvSpPr>
      <xdr:spPr bwMode="auto">
        <a:xfrm>
          <a:off x="12237084" y="335493"/>
          <a:ext cx="2136444" cy="698631"/>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square" lIns="36576" tIns="41148" rIns="0" bIns="0" anchor="t" upright="1">
          <a:spAutoFit/>
        </a:bodyPr>
        <a:lstStyle/>
        <a:p>
          <a:pPr algn="l" rtl="0">
            <a:defRPr sz="1000"/>
          </a:pPr>
          <a:r>
            <a:rPr lang="de-DE" sz="2000" b="1" i="0" u="none" strike="noStrike" baseline="0">
              <a:solidFill>
                <a:srgbClr val="FF0000"/>
              </a:solidFill>
              <a:latin typeface="Arial"/>
              <a:cs typeface="Arial"/>
            </a:rPr>
            <a:t>Internetmappe erzeugen</a:t>
          </a:r>
        </a:p>
      </xdr:txBody>
    </xdr:sp>
    <xdr:clientData fPrintsWithSheet="0"/>
  </xdr:oneCellAnchor>
  <xdr:twoCellAnchor>
    <xdr:from>
      <xdr:col>4</xdr:col>
      <xdr:colOff>212</xdr:colOff>
      <xdr:row>6</xdr:row>
      <xdr:rowOff>0</xdr:rowOff>
    </xdr:from>
    <xdr:to>
      <xdr:col>4</xdr:col>
      <xdr:colOff>1889902</xdr:colOff>
      <xdr:row>6</xdr:row>
      <xdr:rowOff>0</xdr:rowOff>
    </xdr:to>
    <xdr:sp macro="" textlink="">
      <xdr:nvSpPr>
        <xdr:cNvPr id="4" name="Pfeil nach links und rechts 3"/>
        <xdr:cNvSpPr/>
      </xdr:nvSpPr>
      <xdr:spPr bwMode="auto">
        <a:xfrm>
          <a:off x="6007312" y="1428750"/>
          <a:ext cx="1889690" cy="0"/>
        </a:xfrm>
        <a:prstGeom prst="leftRightArrow">
          <a:avLst>
            <a:gd name="adj1" fmla="val 50000"/>
            <a:gd name="adj2" fmla="val 3657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DE" sz="1100"/>
            <a:t>Baum 12 wird erhalten</a:t>
          </a:r>
        </a:p>
      </xdr:txBody>
    </xdr:sp>
    <xdr:clientData/>
  </xdr:twoCellAnchor>
  <xdr:twoCellAnchor>
    <xdr:from>
      <xdr:col>4</xdr:col>
      <xdr:colOff>1058</xdr:colOff>
      <xdr:row>6</xdr:row>
      <xdr:rowOff>0</xdr:rowOff>
    </xdr:from>
    <xdr:to>
      <xdr:col>4</xdr:col>
      <xdr:colOff>1894653</xdr:colOff>
      <xdr:row>6</xdr:row>
      <xdr:rowOff>0</xdr:rowOff>
    </xdr:to>
    <xdr:sp macro="" textlink="">
      <xdr:nvSpPr>
        <xdr:cNvPr id="5" name="Pfeil nach links und rechts 4"/>
        <xdr:cNvSpPr/>
      </xdr:nvSpPr>
      <xdr:spPr bwMode="auto">
        <a:xfrm>
          <a:off x="6008158" y="1428750"/>
          <a:ext cx="1893595" cy="0"/>
        </a:xfrm>
        <a:prstGeom prst="lef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DE" sz="1100"/>
            <a:t>Baum 31 wird erhalten</a:t>
          </a:r>
        </a:p>
      </xdr:txBody>
    </xdr:sp>
    <xdr:clientData/>
  </xdr:twoCellAnchor>
  <xdr:twoCellAnchor>
    <xdr:from>
      <xdr:col>4</xdr:col>
      <xdr:colOff>2117</xdr:colOff>
      <xdr:row>6</xdr:row>
      <xdr:rowOff>0</xdr:rowOff>
    </xdr:from>
    <xdr:to>
      <xdr:col>4</xdr:col>
      <xdr:colOff>1909925</xdr:colOff>
      <xdr:row>6</xdr:row>
      <xdr:rowOff>0</xdr:rowOff>
    </xdr:to>
    <xdr:sp macro="" textlink="">
      <xdr:nvSpPr>
        <xdr:cNvPr id="6" name="Pfeil nach links und rechts 5"/>
        <xdr:cNvSpPr/>
      </xdr:nvSpPr>
      <xdr:spPr bwMode="auto">
        <a:xfrm>
          <a:off x="6009217" y="1428750"/>
          <a:ext cx="1907808" cy="0"/>
        </a:xfrm>
        <a:prstGeom prst="lef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DE" sz="1100"/>
            <a:t>Baum 48 wird erhalten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6</xdr:row>
      <xdr:rowOff>0</xdr:rowOff>
    </xdr:from>
    <xdr:to>
      <xdr:col>20</xdr:col>
      <xdr:colOff>171487</xdr:colOff>
      <xdr:row>6</xdr:row>
      <xdr:rowOff>0</xdr:rowOff>
    </xdr:to>
    <xdr:sp macro="" textlink="" fLocksText="0">
      <xdr:nvSpPr>
        <xdr:cNvPr id="2" name="AutoShape 337"/>
        <xdr:cNvSpPr>
          <a:spLocks noChangeArrowheads="1"/>
        </xdr:cNvSpPr>
      </xdr:nvSpPr>
      <xdr:spPr bwMode="auto">
        <a:xfrm>
          <a:off x="19177000" y="1428750"/>
          <a:ext cx="3375040" cy="0"/>
        </a:xfrm>
        <a:prstGeom prst="leftRightArrow">
          <a:avLst>
            <a:gd name="adj1" fmla="val 70000"/>
            <a:gd name="adj2" fmla="val -2147483648"/>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de-DE" sz="1000" b="0" i="0" u="none" strike="noStrike" baseline="0">
              <a:solidFill>
                <a:srgbClr val="000000"/>
              </a:solidFill>
              <a:latin typeface="Arial"/>
              <a:cs typeface="Arial"/>
            </a:rPr>
            <a:t>     </a:t>
          </a:r>
          <a:r>
            <a:rPr lang="de-DE" sz="1000" b="0" i="0" u="none" strike="noStrike" baseline="0">
              <a:solidFill>
                <a:srgbClr val="FF0000"/>
              </a:solidFill>
              <a:latin typeface="Arial"/>
              <a:cs typeface="Arial"/>
            </a:rPr>
            <a:t>Baum bleibt erhalten, nach Ortbesichtigung</a:t>
          </a:r>
        </a:p>
      </xdr:txBody>
    </xdr:sp>
    <xdr:clientData/>
  </xdr:twoCellAnchor>
  <xdr:oneCellAnchor>
    <xdr:from>
      <xdr:col>8</xdr:col>
      <xdr:colOff>362584</xdr:colOff>
      <xdr:row>1</xdr:row>
      <xdr:rowOff>113243</xdr:rowOff>
    </xdr:from>
    <xdr:ext cx="2136444" cy="698631"/>
    <xdr:sp macro="[0]!Makro10" textlink="">
      <xdr:nvSpPr>
        <xdr:cNvPr id="3" name="AutoShape 592"/>
        <xdr:cNvSpPr>
          <a:spLocks noChangeAspect="1" noChangeArrowheads="1"/>
        </xdr:cNvSpPr>
      </xdr:nvSpPr>
      <xdr:spPr bwMode="auto">
        <a:xfrm>
          <a:off x="12237084" y="335493"/>
          <a:ext cx="2136444" cy="698631"/>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square" lIns="36576" tIns="41148" rIns="0" bIns="0" anchor="t" upright="1">
          <a:spAutoFit/>
        </a:bodyPr>
        <a:lstStyle/>
        <a:p>
          <a:pPr algn="l" rtl="0">
            <a:defRPr sz="1000"/>
          </a:pPr>
          <a:r>
            <a:rPr lang="de-DE" sz="2000" b="1" i="0" u="none" strike="noStrike" baseline="0">
              <a:solidFill>
                <a:srgbClr val="FF0000"/>
              </a:solidFill>
              <a:latin typeface="Arial"/>
              <a:cs typeface="Arial"/>
            </a:rPr>
            <a:t>Internetmappe erzeugen</a:t>
          </a:r>
        </a:p>
      </xdr:txBody>
    </xdr:sp>
    <xdr:clientData fPrintsWithSheet="0"/>
  </xdr:oneCellAnchor>
  <xdr:twoCellAnchor>
    <xdr:from>
      <xdr:col>4</xdr:col>
      <xdr:colOff>212</xdr:colOff>
      <xdr:row>17</xdr:row>
      <xdr:rowOff>0</xdr:rowOff>
    </xdr:from>
    <xdr:to>
      <xdr:col>4</xdr:col>
      <xdr:colOff>1889902</xdr:colOff>
      <xdr:row>17</xdr:row>
      <xdr:rowOff>0</xdr:rowOff>
    </xdr:to>
    <xdr:sp macro="" textlink="">
      <xdr:nvSpPr>
        <xdr:cNvPr id="4" name="Pfeil nach links und rechts 3"/>
        <xdr:cNvSpPr/>
      </xdr:nvSpPr>
      <xdr:spPr bwMode="auto">
        <a:xfrm>
          <a:off x="6007312" y="5683250"/>
          <a:ext cx="1886357" cy="0"/>
        </a:xfrm>
        <a:prstGeom prst="leftRightArrow">
          <a:avLst>
            <a:gd name="adj1" fmla="val 50000"/>
            <a:gd name="adj2" fmla="val 3657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DE" sz="1100"/>
            <a:t>Baum 12 wird erhalten</a:t>
          </a:r>
        </a:p>
      </xdr:txBody>
    </xdr:sp>
    <xdr:clientData/>
  </xdr:twoCellAnchor>
  <xdr:twoCellAnchor>
    <xdr:from>
      <xdr:col>4</xdr:col>
      <xdr:colOff>1058</xdr:colOff>
      <xdr:row>17</xdr:row>
      <xdr:rowOff>0</xdr:rowOff>
    </xdr:from>
    <xdr:to>
      <xdr:col>4</xdr:col>
      <xdr:colOff>1894653</xdr:colOff>
      <xdr:row>17</xdr:row>
      <xdr:rowOff>0</xdr:rowOff>
    </xdr:to>
    <xdr:sp macro="" textlink="">
      <xdr:nvSpPr>
        <xdr:cNvPr id="5" name="Pfeil nach links und rechts 4"/>
        <xdr:cNvSpPr/>
      </xdr:nvSpPr>
      <xdr:spPr bwMode="auto">
        <a:xfrm>
          <a:off x="6008158" y="5683250"/>
          <a:ext cx="1890429" cy="0"/>
        </a:xfrm>
        <a:prstGeom prst="lef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DE" sz="1100"/>
            <a:t>Baum 31 wird erhalten</a:t>
          </a:r>
        </a:p>
      </xdr:txBody>
    </xdr:sp>
    <xdr:clientData/>
  </xdr:twoCellAnchor>
  <xdr:twoCellAnchor>
    <xdr:from>
      <xdr:col>4</xdr:col>
      <xdr:colOff>2117</xdr:colOff>
      <xdr:row>17</xdr:row>
      <xdr:rowOff>0</xdr:rowOff>
    </xdr:from>
    <xdr:to>
      <xdr:col>4</xdr:col>
      <xdr:colOff>1909925</xdr:colOff>
      <xdr:row>17</xdr:row>
      <xdr:rowOff>0</xdr:rowOff>
    </xdr:to>
    <xdr:sp macro="" textlink="">
      <xdr:nvSpPr>
        <xdr:cNvPr id="6" name="Pfeil nach links und rechts 5"/>
        <xdr:cNvSpPr/>
      </xdr:nvSpPr>
      <xdr:spPr bwMode="auto">
        <a:xfrm>
          <a:off x="6009217" y="5683250"/>
          <a:ext cx="1904479" cy="0"/>
        </a:xfrm>
        <a:prstGeom prst="lef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DE" sz="1100"/>
            <a:t>Baum 48 wird erhalten</a:t>
          </a:r>
        </a:p>
      </xdr:txBody>
    </xdr:sp>
    <xdr:clientData/>
  </xdr:twoCellAnchor>
  <xdr:twoCellAnchor>
    <xdr:from>
      <xdr:col>4</xdr:col>
      <xdr:colOff>1281591</xdr:colOff>
      <xdr:row>76</xdr:row>
      <xdr:rowOff>369711</xdr:rowOff>
    </xdr:from>
    <xdr:to>
      <xdr:col>5</xdr:col>
      <xdr:colOff>224424</xdr:colOff>
      <xdr:row>78</xdr:row>
      <xdr:rowOff>77610</xdr:rowOff>
    </xdr:to>
    <xdr:sp macro="" textlink="">
      <xdr:nvSpPr>
        <xdr:cNvPr id="7" name="Pfeil nach links und rechts 6"/>
        <xdr:cNvSpPr/>
      </xdr:nvSpPr>
      <xdr:spPr bwMode="auto">
        <a:xfrm>
          <a:off x="7288691" y="28906611"/>
          <a:ext cx="1638300" cy="482599"/>
        </a:xfrm>
        <a:prstGeom prst="lef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DE" sz="1100"/>
            <a:t>Baum auf Torso setzen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6</xdr:row>
      <xdr:rowOff>0</xdr:rowOff>
    </xdr:from>
    <xdr:to>
      <xdr:col>20</xdr:col>
      <xdr:colOff>171487</xdr:colOff>
      <xdr:row>6</xdr:row>
      <xdr:rowOff>0</xdr:rowOff>
    </xdr:to>
    <xdr:sp macro="" textlink="" fLocksText="0">
      <xdr:nvSpPr>
        <xdr:cNvPr id="2" name="AutoShape 337"/>
        <xdr:cNvSpPr>
          <a:spLocks noChangeArrowheads="1"/>
        </xdr:cNvSpPr>
      </xdr:nvSpPr>
      <xdr:spPr bwMode="auto">
        <a:xfrm>
          <a:off x="19634200" y="1428750"/>
          <a:ext cx="3371887" cy="0"/>
        </a:xfrm>
        <a:prstGeom prst="leftRightArrow">
          <a:avLst>
            <a:gd name="adj1" fmla="val 70000"/>
            <a:gd name="adj2" fmla="val -2147483648"/>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de-DE" sz="1000" b="0" i="0" u="none" strike="noStrike" baseline="0">
              <a:solidFill>
                <a:srgbClr val="000000"/>
              </a:solidFill>
              <a:latin typeface="Arial"/>
              <a:cs typeface="Arial"/>
            </a:rPr>
            <a:t>     </a:t>
          </a:r>
          <a:r>
            <a:rPr lang="de-DE" sz="1000" b="0" i="0" u="none" strike="noStrike" baseline="0">
              <a:solidFill>
                <a:srgbClr val="FF0000"/>
              </a:solidFill>
              <a:latin typeface="Arial"/>
              <a:cs typeface="Arial"/>
            </a:rPr>
            <a:t>Baum bleibt erhalten, nach Ortbesichtigung</a:t>
          </a:r>
        </a:p>
      </xdr:txBody>
    </xdr:sp>
    <xdr:clientData/>
  </xdr:twoCellAnchor>
  <xdr:oneCellAnchor>
    <xdr:from>
      <xdr:col>8</xdr:col>
      <xdr:colOff>362584</xdr:colOff>
      <xdr:row>1</xdr:row>
      <xdr:rowOff>113243</xdr:rowOff>
    </xdr:from>
    <xdr:ext cx="2136444" cy="698631"/>
    <xdr:sp macro="[0]!Makro10" textlink="">
      <xdr:nvSpPr>
        <xdr:cNvPr id="3" name="AutoShape 592"/>
        <xdr:cNvSpPr>
          <a:spLocks noChangeAspect="1" noChangeArrowheads="1"/>
        </xdr:cNvSpPr>
      </xdr:nvSpPr>
      <xdr:spPr bwMode="auto">
        <a:xfrm>
          <a:off x="12522834" y="335493"/>
          <a:ext cx="2136444" cy="698631"/>
        </a:xfrm>
        <a:prstGeom prst="flowChartAlternateProcess">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wrap="square" lIns="36576" tIns="41148" rIns="0" bIns="0" anchor="t" upright="1">
          <a:spAutoFit/>
        </a:bodyPr>
        <a:lstStyle/>
        <a:p>
          <a:pPr algn="l" rtl="0">
            <a:defRPr sz="1000"/>
          </a:pPr>
          <a:r>
            <a:rPr lang="de-DE" sz="2000" b="1" i="0" u="none" strike="noStrike" baseline="0">
              <a:solidFill>
                <a:srgbClr val="FF0000"/>
              </a:solidFill>
              <a:latin typeface="Arial"/>
              <a:cs typeface="Arial"/>
            </a:rPr>
            <a:t>Internetmappe erzeugen</a:t>
          </a:r>
        </a:p>
      </xdr:txBody>
    </xdr:sp>
    <xdr:clientData fPrintsWithSheet="0"/>
  </xdr:oneCellAnchor>
  <xdr:twoCellAnchor>
    <xdr:from>
      <xdr:col>4</xdr:col>
      <xdr:colOff>212</xdr:colOff>
      <xdr:row>6</xdr:row>
      <xdr:rowOff>0</xdr:rowOff>
    </xdr:from>
    <xdr:to>
      <xdr:col>4</xdr:col>
      <xdr:colOff>1889902</xdr:colOff>
      <xdr:row>6</xdr:row>
      <xdr:rowOff>0</xdr:rowOff>
    </xdr:to>
    <xdr:sp macro="" textlink="">
      <xdr:nvSpPr>
        <xdr:cNvPr id="4" name="Pfeil nach links und rechts 3"/>
        <xdr:cNvSpPr/>
      </xdr:nvSpPr>
      <xdr:spPr bwMode="auto">
        <a:xfrm>
          <a:off x="6007312" y="1428750"/>
          <a:ext cx="1889690" cy="0"/>
        </a:xfrm>
        <a:prstGeom prst="leftRightArrow">
          <a:avLst>
            <a:gd name="adj1" fmla="val 50000"/>
            <a:gd name="adj2" fmla="val 3657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DE" sz="1100"/>
            <a:t>Baum 12 wird erhalten</a:t>
          </a:r>
        </a:p>
      </xdr:txBody>
    </xdr:sp>
    <xdr:clientData/>
  </xdr:twoCellAnchor>
  <xdr:twoCellAnchor>
    <xdr:from>
      <xdr:col>4</xdr:col>
      <xdr:colOff>1058</xdr:colOff>
      <xdr:row>6</xdr:row>
      <xdr:rowOff>0</xdr:rowOff>
    </xdr:from>
    <xdr:to>
      <xdr:col>4</xdr:col>
      <xdr:colOff>1894653</xdr:colOff>
      <xdr:row>6</xdr:row>
      <xdr:rowOff>0</xdr:rowOff>
    </xdr:to>
    <xdr:sp macro="" textlink="">
      <xdr:nvSpPr>
        <xdr:cNvPr id="5" name="Pfeil nach links und rechts 4"/>
        <xdr:cNvSpPr/>
      </xdr:nvSpPr>
      <xdr:spPr bwMode="auto">
        <a:xfrm>
          <a:off x="6008158" y="1428750"/>
          <a:ext cx="1893595" cy="0"/>
        </a:xfrm>
        <a:prstGeom prst="lef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DE" sz="1100"/>
            <a:t>Baum 31 wird erhalten</a:t>
          </a:r>
        </a:p>
      </xdr:txBody>
    </xdr:sp>
    <xdr:clientData/>
  </xdr:twoCellAnchor>
  <xdr:twoCellAnchor>
    <xdr:from>
      <xdr:col>4</xdr:col>
      <xdr:colOff>2117</xdr:colOff>
      <xdr:row>6</xdr:row>
      <xdr:rowOff>0</xdr:rowOff>
    </xdr:from>
    <xdr:to>
      <xdr:col>4</xdr:col>
      <xdr:colOff>1909925</xdr:colOff>
      <xdr:row>6</xdr:row>
      <xdr:rowOff>0</xdr:rowOff>
    </xdr:to>
    <xdr:sp macro="" textlink="">
      <xdr:nvSpPr>
        <xdr:cNvPr id="6" name="Pfeil nach links und rechts 5"/>
        <xdr:cNvSpPr/>
      </xdr:nvSpPr>
      <xdr:spPr bwMode="auto">
        <a:xfrm>
          <a:off x="6009217" y="1428750"/>
          <a:ext cx="1907808" cy="0"/>
        </a:xfrm>
        <a:prstGeom prst="lef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DE" sz="1100"/>
            <a:t>Baum 48 wird erhalten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212</xdr:colOff>
      <xdr:row>6</xdr:row>
      <xdr:rowOff>0</xdr:rowOff>
    </xdr:from>
    <xdr:to>
      <xdr:col>4</xdr:col>
      <xdr:colOff>1889902</xdr:colOff>
      <xdr:row>6</xdr:row>
      <xdr:rowOff>0</xdr:rowOff>
    </xdr:to>
    <xdr:sp macro="" textlink="">
      <xdr:nvSpPr>
        <xdr:cNvPr id="4" name="Pfeil nach links und rechts 3"/>
        <xdr:cNvSpPr/>
      </xdr:nvSpPr>
      <xdr:spPr bwMode="auto">
        <a:xfrm>
          <a:off x="6007312" y="1428750"/>
          <a:ext cx="1889690" cy="0"/>
        </a:xfrm>
        <a:prstGeom prst="leftRightArrow">
          <a:avLst>
            <a:gd name="adj1" fmla="val 50000"/>
            <a:gd name="adj2" fmla="val 3657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DE" sz="1100"/>
            <a:t>Baum 12 wird erhalten</a:t>
          </a:r>
        </a:p>
      </xdr:txBody>
    </xdr:sp>
    <xdr:clientData/>
  </xdr:twoCellAnchor>
  <xdr:twoCellAnchor>
    <xdr:from>
      <xdr:col>4</xdr:col>
      <xdr:colOff>1058</xdr:colOff>
      <xdr:row>6</xdr:row>
      <xdr:rowOff>0</xdr:rowOff>
    </xdr:from>
    <xdr:to>
      <xdr:col>4</xdr:col>
      <xdr:colOff>1894653</xdr:colOff>
      <xdr:row>6</xdr:row>
      <xdr:rowOff>0</xdr:rowOff>
    </xdr:to>
    <xdr:sp macro="" textlink="">
      <xdr:nvSpPr>
        <xdr:cNvPr id="5" name="Pfeil nach links und rechts 4"/>
        <xdr:cNvSpPr/>
      </xdr:nvSpPr>
      <xdr:spPr bwMode="auto">
        <a:xfrm>
          <a:off x="6008158" y="1428750"/>
          <a:ext cx="1893595" cy="0"/>
        </a:xfrm>
        <a:prstGeom prst="lef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DE" sz="1100"/>
            <a:t>Baum 31 wird erhalten</a:t>
          </a:r>
        </a:p>
      </xdr:txBody>
    </xdr:sp>
    <xdr:clientData/>
  </xdr:twoCellAnchor>
  <xdr:twoCellAnchor>
    <xdr:from>
      <xdr:col>4</xdr:col>
      <xdr:colOff>2117</xdr:colOff>
      <xdr:row>6</xdr:row>
      <xdr:rowOff>0</xdr:rowOff>
    </xdr:from>
    <xdr:to>
      <xdr:col>4</xdr:col>
      <xdr:colOff>1909925</xdr:colOff>
      <xdr:row>6</xdr:row>
      <xdr:rowOff>0</xdr:rowOff>
    </xdr:to>
    <xdr:sp macro="" textlink="">
      <xdr:nvSpPr>
        <xdr:cNvPr id="6" name="Pfeil nach links und rechts 5"/>
        <xdr:cNvSpPr/>
      </xdr:nvSpPr>
      <xdr:spPr bwMode="auto">
        <a:xfrm>
          <a:off x="6009217" y="1428750"/>
          <a:ext cx="1907808" cy="0"/>
        </a:xfrm>
        <a:prstGeom prst="lef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de-DE" sz="1100"/>
            <a:t>Baum 48 wird erhalten</a:t>
          </a:r>
        </a:p>
      </xdr:txBody>
    </xdr:sp>
    <xdr:clientData/>
  </xdr:twoCellAnchor>
  <xdr:twoCellAnchor>
    <xdr:from>
      <xdr:col>4</xdr:col>
      <xdr:colOff>1135062</xdr:colOff>
      <xdr:row>416</xdr:row>
      <xdr:rowOff>15875</xdr:rowOff>
    </xdr:from>
    <xdr:to>
      <xdr:col>4</xdr:col>
      <xdr:colOff>2673803</xdr:colOff>
      <xdr:row>416</xdr:row>
      <xdr:rowOff>297089</xdr:rowOff>
    </xdr:to>
    <xdr:sp macro="" textlink="">
      <xdr:nvSpPr>
        <xdr:cNvPr id="7" name="Textfeld 6"/>
        <xdr:cNvSpPr txBox="1"/>
      </xdr:nvSpPr>
      <xdr:spPr>
        <a:xfrm>
          <a:off x="7142162" y="156791025"/>
          <a:ext cx="1538741" cy="28121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200" b="1">
              <a:solidFill>
                <a:srgbClr val="FF0000"/>
              </a:solidFill>
              <a:latin typeface="Arial" panose="020B0604020202020204" pitchFamily="34" charset="0"/>
              <a:cs typeface="Arial" panose="020B0604020202020204" pitchFamily="34" charset="0"/>
            </a:rPr>
            <a:t>doppelt aufgelistet</a:t>
          </a:r>
        </a:p>
      </xdr:txBody>
    </xdr:sp>
    <xdr:clientData/>
  </xdr:twoCellAnchor>
  <xdr:oneCellAnchor>
    <xdr:from>
      <xdr:col>4</xdr:col>
      <xdr:colOff>1378478</xdr:colOff>
      <xdr:row>395</xdr:row>
      <xdr:rowOff>17765</xdr:rowOff>
    </xdr:from>
    <xdr:ext cx="1310821" cy="347360"/>
    <xdr:sp macro="" textlink="">
      <xdr:nvSpPr>
        <xdr:cNvPr id="8" name="Textfeld 7"/>
        <xdr:cNvSpPr txBox="1"/>
      </xdr:nvSpPr>
      <xdr:spPr>
        <a:xfrm>
          <a:off x="7385578" y="149617415"/>
          <a:ext cx="1310821" cy="347360"/>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de-DE" sz="1200" b="1">
              <a:solidFill>
                <a:srgbClr val="FF0000"/>
              </a:solidFill>
              <a:latin typeface="Arial" panose="020B0604020202020204" pitchFamily="34" charset="0"/>
              <a:cs typeface="Arial" panose="020B0604020202020204" pitchFamily="34" charset="0"/>
            </a:rPr>
            <a:t>Falschmeldung</a:t>
          </a:r>
        </a:p>
      </xdr:txBody>
    </xdr:sp>
    <xdr:clientData fPrintsWithSheet="0"/>
  </xdr:oneCellAnchor>
  <xdr:oneCellAnchor>
    <xdr:from>
      <xdr:col>4</xdr:col>
      <xdr:colOff>1047750</xdr:colOff>
      <xdr:row>6</xdr:row>
      <xdr:rowOff>7938</xdr:rowOff>
    </xdr:from>
    <xdr:ext cx="1635125" cy="373062"/>
    <xdr:sp macro="" textlink="">
      <xdr:nvSpPr>
        <xdr:cNvPr id="9" name="Textfeld 8"/>
        <xdr:cNvSpPr txBox="1"/>
      </xdr:nvSpPr>
      <xdr:spPr>
        <a:xfrm>
          <a:off x="7054850" y="1436688"/>
          <a:ext cx="1635125" cy="373062"/>
        </a:xfrm>
        <a:prstGeom prst="rect">
          <a:avLst/>
        </a:prstGeom>
        <a:noFill/>
        <a:ln w="38100" cmpd="sng">
          <a:solidFill>
            <a:srgbClr val="FF0000"/>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de-DE" sz="1200" b="1">
              <a:solidFill>
                <a:srgbClr val="FF0000"/>
              </a:solidFill>
              <a:latin typeface="Arial" panose="020B0604020202020204" pitchFamily="34" charset="0"/>
              <a:cs typeface="Arial" panose="020B0604020202020204" pitchFamily="34" charset="0"/>
            </a:rPr>
            <a:t>Fällung verworfen</a:t>
          </a:r>
        </a:p>
      </xdr:txBody>
    </xdr:sp>
    <xdr:clientData fPrintsWithSheet="0"/>
  </xdr:oneCellAnchor>
  <xdr:oneCellAnchor>
    <xdr:from>
      <xdr:col>4</xdr:col>
      <xdr:colOff>1039813</xdr:colOff>
      <xdr:row>7</xdr:row>
      <xdr:rowOff>23812</xdr:rowOff>
    </xdr:from>
    <xdr:ext cx="1627187" cy="349250"/>
    <xdr:sp macro="" textlink="">
      <xdr:nvSpPr>
        <xdr:cNvPr id="10" name="Textfeld 9"/>
        <xdr:cNvSpPr txBox="1"/>
      </xdr:nvSpPr>
      <xdr:spPr>
        <a:xfrm>
          <a:off x="7046913" y="1839912"/>
          <a:ext cx="1627187" cy="349250"/>
        </a:xfrm>
        <a:prstGeom prst="rect">
          <a:avLst/>
        </a:prstGeom>
        <a:noFill/>
        <a:ln w="38100" cmpd="sng">
          <a:solidFill>
            <a:srgbClr val="FF0000"/>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lang="de-DE" sz="1200" b="1">
              <a:solidFill>
                <a:srgbClr val="FF0000"/>
              </a:solidFill>
              <a:latin typeface="Arial" panose="020B0604020202020204" pitchFamily="34" charset="0"/>
              <a:cs typeface="Arial" panose="020B0604020202020204" pitchFamily="34" charset="0"/>
            </a:rPr>
            <a:t>Fällung verworfen</a:t>
          </a:r>
        </a:p>
      </xdr:txBody>
    </xdr:sp>
    <xdr:clientData fPrintsWithSheet="0"/>
  </xdr:oneCellAnchor>
  <xdr:oneCellAnchor>
    <xdr:from>
      <xdr:col>4</xdr:col>
      <xdr:colOff>571500</xdr:colOff>
      <xdr:row>421</xdr:row>
      <xdr:rowOff>15119</xdr:rowOff>
    </xdr:from>
    <xdr:ext cx="2123093" cy="291798"/>
    <xdr:sp macro="" textlink="">
      <xdr:nvSpPr>
        <xdr:cNvPr id="11" name="Textfeld 10"/>
        <xdr:cNvSpPr txBox="1"/>
      </xdr:nvSpPr>
      <xdr:spPr>
        <a:xfrm>
          <a:off x="6578600" y="158377769"/>
          <a:ext cx="2123093" cy="291798"/>
        </a:xfrm>
        <a:prstGeom prst="rect">
          <a:avLst/>
        </a:prstGeom>
        <a:noFill/>
        <a:ln w="381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a:solidFill>
                <a:srgbClr val="FF0000"/>
              </a:solidFill>
              <a:latin typeface="Arial" panose="020B0604020202020204" pitchFamily="34" charset="0"/>
              <a:cs typeface="Arial" panose="020B0604020202020204" pitchFamily="34" charset="0"/>
            </a:rPr>
            <a:t>steht keine Fällung im pit</a:t>
          </a:r>
        </a:p>
      </xdr:txBody>
    </xdr:sp>
    <xdr:clientData fPrintsWithSheet="0"/>
  </xdr:oneCellAnchor>
  <xdr:twoCellAnchor editAs="oneCell">
    <xdr:from>
      <xdr:col>4</xdr:col>
      <xdr:colOff>1028700</xdr:colOff>
      <xdr:row>15</xdr:row>
      <xdr:rowOff>6350</xdr:rowOff>
    </xdr:from>
    <xdr:to>
      <xdr:col>5</xdr:col>
      <xdr:colOff>0</xdr:colOff>
      <xdr:row>16</xdr:row>
      <xdr:rowOff>0</xdr:rowOff>
    </xdr:to>
    <xdr:pic>
      <xdr:nvPicPr>
        <xdr:cNvPr id="2116703" name="Grafik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5800" y="4921250"/>
          <a:ext cx="1663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1028700</xdr:colOff>
      <xdr:row>16</xdr:row>
      <xdr:rowOff>6350</xdr:rowOff>
    </xdr:from>
    <xdr:to>
      <xdr:col>5</xdr:col>
      <xdr:colOff>0</xdr:colOff>
      <xdr:row>17</xdr:row>
      <xdr:rowOff>0</xdr:rowOff>
    </xdr:to>
    <xdr:pic>
      <xdr:nvPicPr>
        <xdr:cNvPr id="2116704" name="Grafik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5800" y="5308600"/>
          <a:ext cx="1663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1035050</xdr:colOff>
      <xdr:row>17</xdr:row>
      <xdr:rowOff>6350</xdr:rowOff>
    </xdr:from>
    <xdr:to>
      <xdr:col>5</xdr:col>
      <xdr:colOff>6350</xdr:colOff>
      <xdr:row>18</xdr:row>
      <xdr:rowOff>0</xdr:rowOff>
    </xdr:to>
    <xdr:pic>
      <xdr:nvPicPr>
        <xdr:cNvPr id="2116705" name="Grafik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2150" y="5695950"/>
          <a:ext cx="1663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1041400</xdr:colOff>
      <xdr:row>18</xdr:row>
      <xdr:rowOff>0</xdr:rowOff>
    </xdr:from>
    <xdr:to>
      <xdr:col>5</xdr:col>
      <xdr:colOff>12700</xdr:colOff>
      <xdr:row>18</xdr:row>
      <xdr:rowOff>381000</xdr:rowOff>
    </xdr:to>
    <xdr:pic>
      <xdr:nvPicPr>
        <xdr:cNvPr id="2116706" name="Grafik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0" y="6076950"/>
          <a:ext cx="1663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E519"/>
  <sheetViews>
    <sheetView tabSelected="1" zoomScaleNormal="100" zoomScaleSheetLayoutView="100" workbookViewId="0">
      <pane xSplit="1" ySplit="6" topLeftCell="B7" activePane="bottomRight" state="frozen"/>
      <selection pane="topRight" activeCell="B1" sqref="B1"/>
      <selection pane="bottomLeft" activeCell="A7" sqref="A7"/>
      <selection pane="bottomRight" activeCell="B8" sqref="B8"/>
    </sheetView>
  </sheetViews>
  <sheetFormatPr baseColWidth="10" defaultColWidth="11.42578125" defaultRowHeight="12.75" x14ac:dyDescent="0.2"/>
  <cols>
    <col min="1" max="1" width="56.42578125" style="115" customWidth="1"/>
    <col min="2" max="2" width="12.5703125" style="18" customWidth="1"/>
    <col min="3" max="3" width="14.85546875" style="170" customWidth="1"/>
    <col min="4" max="4" width="38.5703125" style="115" customWidth="1"/>
    <col min="5" max="5" width="10.42578125" style="30" customWidth="1"/>
    <col min="6" max="16384" width="11.42578125" style="16"/>
  </cols>
  <sheetData>
    <row r="1" spans="1:5" ht="18" x14ac:dyDescent="0.2">
      <c r="A1" s="163" t="s">
        <v>756</v>
      </c>
      <c r="B1" s="166"/>
      <c r="C1" s="111"/>
      <c r="D1" s="167" t="s">
        <v>0</v>
      </c>
      <c r="E1" s="168">
        <f>COUNTIF(E7:E515,"ja")</f>
        <v>34</v>
      </c>
    </row>
    <row r="2" spans="1:5" ht="18" x14ac:dyDescent="0.2">
      <c r="A2" s="163"/>
      <c r="B2" s="166"/>
      <c r="C2" s="111"/>
      <c r="D2" s="167" t="s">
        <v>2</v>
      </c>
      <c r="E2" s="168">
        <f>COUNTIF(E7:E109,"nein")</f>
        <v>2</v>
      </c>
    </row>
    <row r="3" spans="1:5" ht="13.15" customHeight="1" x14ac:dyDescent="0.2">
      <c r="A3" s="185" t="s">
        <v>3</v>
      </c>
      <c r="B3" s="166"/>
      <c r="C3" s="111"/>
      <c r="D3" s="167" t="s">
        <v>4</v>
      </c>
      <c r="E3" s="168">
        <f>E4-E1-E2</f>
        <v>70</v>
      </c>
    </row>
    <row r="4" spans="1:5" ht="13.15" customHeight="1" x14ac:dyDescent="0.2">
      <c r="A4" s="165">
        <f ca="1">TODAY()</f>
        <v>44238</v>
      </c>
      <c r="B4" s="166"/>
      <c r="C4" s="111"/>
      <c r="D4" s="167" t="s">
        <v>61</v>
      </c>
      <c r="E4" s="168">
        <f>COUNTA(D7:D116)</f>
        <v>106</v>
      </c>
    </row>
    <row r="5" spans="1:5" ht="14.25" customHeight="1" x14ac:dyDescent="0.2">
      <c r="A5" s="172"/>
      <c r="B5" s="166"/>
      <c r="C5" s="111"/>
      <c r="D5" s="172"/>
      <c r="E5" s="106"/>
    </row>
    <row r="6" spans="1:5" s="5" customFormat="1" ht="37.5" customHeight="1" x14ac:dyDescent="0.25">
      <c r="A6" s="85" t="s">
        <v>6</v>
      </c>
      <c r="B6" s="159" t="s">
        <v>7</v>
      </c>
      <c r="C6" s="169" t="s">
        <v>8</v>
      </c>
      <c r="D6" s="169" t="s">
        <v>753</v>
      </c>
      <c r="E6" s="87" t="s">
        <v>754</v>
      </c>
    </row>
    <row r="7" spans="1:5" s="14" customFormat="1" ht="30" customHeight="1" x14ac:dyDescent="0.2">
      <c r="A7" s="42" t="s">
        <v>757</v>
      </c>
      <c r="B7" s="90">
        <v>9</v>
      </c>
      <c r="C7" s="42" t="s">
        <v>15</v>
      </c>
      <c r="D7" s="176" t="s">
        <v>758</v>
      </c>
      <c r="E7" s="186"/>
    </row>
    <row r="8" spans="1:5" s="14" customFormat="1" ht="30" customHeight="1" x14ac:dyDescent="0.2">
      <c r="A8" s="42" t="s">
        <v>759</v>
      </c>
      <c r="B8" s="43" t="s">
        <v>760</v>
      </c>
      <c r="C8" s="174" t="s">
        <v>16</v>
      </c>
      <c r="D8" s="45" t="s">
        <v>761</v>
      </c>
      <c r="E8" s="92"/>
    </row>
    <row r="9" spans="1:5" s="14" customFormat="1" ht="30" customHeight="1" x14ac:dyDescent="0.2">
      <c r="A9" s="174" t="s">
        <v>762</v>
      </c>
      <c r="B9" s="173" t="s">
        <v>763</v>
      </c>
      <c r="C9" s="174" t="s">
        <v>16</v>
      </c>
      <c r="D9" s="176" t="s">
        <v>764</v>
      </c>
      <c r="E9" s="93"/>
    </row>
    <row r="10" spans="1:5" s="14" customFormat="1" ht="30" customHeight="1" x14ac:dyDescent="0.2">
      <c r="A10" s="174" t="s">
        <v>765</v>
      </c>
      <c r="B10" s="173" t="s">
        <v>766</v>
      </c>
      <c r="C10" s="174" t="s">
        <v>18</v>
      </c>
      <c r="D10" s="176" t="s">
        <v>767</v>
      </c>
      <c r="E10" s="93"/>
    </row>
    <row r="11" spans="1:5" s="14" customFormat="1" ht="30" customHeight="1" x14ac:dyDescent="0.2">
      <c r="A11" s="174" t="s">
        <v>768</v>
      </c>
      <c r="B11" s="173" t="s">
        <v>267</v>
      </c>
      <c r="C11" s="174" t="s">
        <v>25</v>
      </c>
      <c r="D11" s="176" t="s">
        <v>769</v>
      </c>
      <c r="E11" s="93" t="s">
        <v>138</v>
      </c>
    </row>
    <row r="12" spans="1:5" s="14" customFormat="1" ht="30" customHeight="1" x14ac:dyDescent="0.2">
      <c r="A12" s="174" t="s">
        <v>768</v>
      </c>
      <c r="B12" s="173" t="s">
        <v>143</v>
      </c>
      <c r="C12" s="174" t="s">
        <v>25</v>
      </c>
      <c r="D12" s="176" t="s">
        <v>769</v>
      </c>
      <c r="E12" s="93" t="s">
        <v>138</v>
      </c>
    </row>
    <row r="13" spans="1:5" s="14" customFormat="1" ht="30" customHeight="1" x14ac:dyDescent="0.2">
      <c r="A13" s="174" t="s">
        <v>770</v>
      </c>
      <c r="B13" s="173" t="s">
        <v>771</v>
      </c>
      <c r="C13" s="174" t="s">
        <v>87</v>
      </c>
      <c r="D13" s="176" t="s">
        <v>772</v>
      </c>
      <c r="E13" s="93"/>
    </row>
    <row r="14" spans="1:5" s="14" customFormat="1" ht="30" customHeight="1" x14ac:dyDescent="0.2">
      <c r="A14" s="174" t="s">
        <v>773</v>
      </c>
      <c r="B14" s="173" t="s">
        <v>774</v>
      </c>
      <c r="C14" s="174" t="s">
        <v>775</v>
      </c>
      <c r="D14" s="176" t="s">
        <v>73</v>
      </c>
      <c r="E14" s="93"/>
    </row>
    <row r="15" spans="1:5" s="14" customFormat="1" ht="30" customHeight="1" x14ac:dyDescent="0.2">
      <c r="A15" s="174" t="s">
        <v>776</v>
      </c>
      <c r="B15" s="173" t="s">
        <v>193</v>
      </c>
      <c r="C15" s="174" t="s">
        <v>777</v>
      </c>
      <c r="D15" s="176" t="s">
        <v>751</v>
      </c>
      <c r="E15" s="93"/>
    </row>
    <row r="16" spans="1:5" s="14" customFormat="1" ht="30" customHeight="1" x14ac:dyDescent="0.2">
      <c r="A16" s="174" t="s">
        <v>770</v>
      </c>
      <c r="B16" s="173" t="s">
        <v>236</v>
      </c>
      <c r="C16" s="174" t="s">
        <v>163</v>
      </c>
      <c r="D16" s="176" t="s">
        <v>266</v>
      </c>
      <c r="E16" s="93"/>
    </row>
    <row r="17" spans="1:5" s="14" customFormat="1" ht="30" customHeight="1" x14ac:dyDescent="0.2">
      <c r="A17" s="80" t="s">
        <v>778</v>
      </c>
      <c r="B17" s="173" t="s">
        <v>33</v>
      </c>
      <c r="C17" s="176" t="s">
        <v>779</v>
      </c>
      <c r="D17" s="176" t="s">
        <v>266</v>
      </c>
      <c r="E17" s="93" t="s">
        <v>1</v>
      </c>
    </row>
    <row r="18" spans="1:5" s="14" customFormat="1" ht="30" customHeight="1" x14ac:dyDescent="0.2">
      <c r="A18" s="174" t="s">
        <v>780</v>
      </c>
      <c r="B18" s="173" t="s">
        <v>781</v>
      </c>
      <c r="C18" s="174" t="s">
        <v>782</v>
      </c>
      <c r="D18" s="176" t="s">
        <v>562</v>
      </c>
      <c r="E18" s="93" t="s">
        <v>1</v>
      </c>
    </row>
    <row r="19" spans="1:5" s="14" customFormat="1" ht="30" customHeight="1" x14ac:dyDescent="0.2">
      <c r="A19" s="174" t="s">
        <v>783</v>
      </c>
      <c r="B19" s="173" t="s">
        <v>784</v>
      </c>
      <c r="C19" s="174" t="s">
        <v>785</v>
      </c>
      <c r="D19" s="176" t="s">
        <v>266</v>
      </c>
      <c r="E19" s="93"/>
    </row>
    <row r="20" spans="1:5" s="14" customFormat="1" ht="30" customHeight="1" x14ac:dyDescent="0.2">
      <c r="A20" s="174" t="s">
        <v>786</v>
      </c>
      <c r="B20" s="173" t="s">
        <v>523</v>
      </c>
      <c r="C20" s="174" t="s">
        <v>18</v>
      </c>
      <c r="D20" s="176" t="s">
        <v>266</v>
      </c>
      <c r="E20" s="93"/>
    </row>
    <row r="21" spans="1:5" s="14" customFormat="1" ht="30" customHeight="1" x14ac:dyDescent="0.2">
      <c r="A21" s="80" t="s">
        <v>759</v>
      </c>
      <c r="B21" s="173" t="s">
        <v>787</v>
      </c>
      <c r="C21" s="174" t="s">
        <v>18</v>
      </c>
      <c r="D21" s="176" t="s">
        <v>266</v>
      </c>
      <c r="E21" s="175"/>
    </row>
    <row r="22" spans="1:5" s="14" customFormat="1" ht="30" customHeight="1" x14ac:dyDescent="0.2">
      <c r="A22" s="71" t="s">
        <v>788</v>
      </c>
      <c r="B22" s="95" t="s">
        <v>789</v>
      </c>
      <c r="C22" s="71" t="s">
        <v>481</v>
      </c>
      <c r="D22" s="187" t="s">
        <v>110</v>
      </c>
      <c r="E22" s="79"/>
    </row>
    <row r="23" spans="1:5" s="14" customFormat="1" ht="30" customHeight="1" x14ac:dyDescent="0.2">
      <c r="A23" s="174" t="s">
        <v>790</v>
      </c>
      <c r="B23" s="173" t="s">
        <v>27</v>
      </c>
      <c r="C23" s="174" t="s">
        <v>791</v>
      </c>
      <c r="D23" s="176" t="s">
        <v>266</v>
      </c>
      <c r="E23" s="175"/>
    </row>
    <row r="24" spans="1:5" s="14" customFormat="1" ht="30" customHeight="1" x14ac:dyDescent="0.2">
      <c r="A24" s="174" t="s">
        <v>790</v>
      </c>
      <c r="B24" s="173" t="s">
        <v>209</v>
      </c>
      <c r="C24" s="174" t="s">
        <v>481</v>
      </c>
      <c r="D24" s="176" t="s">
        <v>110</v>
      </c>
      <c r="E24" s="175"/>
    </row>
    <row r="25" spans="1:5" s="14" customFormat="1" ht="30" customHeight="1" x14ac:dyDescent="0.2">
      <c r="A25" s="174" t="s">
        <v>792</v>
      </c>
      <c r="B25" s="173" t="s">
        <v>55</v>
      </c>
      <c r="C25" s="174" t="s">
        <v>231</v>
      </c>
      <c r="D25" s="176" t="s">
        <v>266</v>
      </c>
      <c r="E25" s="175"/>
    </row>
    <row r="26" spans="1:5" s="14" customFormat="1" ht="30" customHeight="1" x14ac:dyDescent="0.2">
      <c r="A26" s="174" t="s">
        <v>793</v>
      </c>
      <c r="B26" s="173" t="s">
        <v>63</v>
      </c>
      <c r="C26" s="176" t="s">
        <v>779</v>
      </c>
      <c r="D26" s="176" t="s">
        <v>266</v>
      </c>
      <c r="E26" s="175"/>
    </row>
    <row r="27" spans="1:5" s="14" customFormat="1" ht="30" customHeight="1" x14ac:dyDescent="0.2">
      <c r="A27" s="174" t="s">
        <v>794</v>
      </c>
      <c r="B27" s="173" t="s">
        <v>55</v>
      </c>
      <c r="C27" s="174" t="s">
        <v>293</v>
      </c>
      <c r="D27" s="176" t="s">
        <v>266</v>
      </c>
      <c r="E27" s="175"/>
    </row>
    <row r="28" spans="1:5" s="14" customFormat="1" ht="30" customHeight="1" x14ac:dyDescent="0.2">
      <c r="A28" s="174" t="s">
        <v>794</v>
      </c>
      <c r="B28" s="173" t="s">
        <v>661</v>
      </c>
      <c r="C28" s="174" t="s">
        <v>92</v>
      </c>
      <c r="D28" s="176" t="s">
        <v>266</v>
      </c>
      <c r="E28" s="175"/>
    </row>
    <row r="29" spans="1:5" s="14" customFormat="1" ht="30" customHeight="1" x14ac:dyDescent="0.2">
      <c r="A29" s="174" t="s">
        <v>794</v>
      </c>
      <c r="B29" s="173" t="s">
        <v>276</v>
      </c>
      <c r="C29" s="174" t="s">
        <v>92</v>
      </c>
      <c r="D29" s="176" t="s">
        <v>266</v>
      </c>
      <c r="E29" s="175"/>
    </row>
    <row r="30" spans="1:5" s="14" customFormat="1" ht="30" customHeight="1" x14ac:dyDescent="0.2">
      <c r="A30" s="174" t="s">
        <v>795</v>
      </c>
      <c r="B30" s="173" t="s">
        <v>796</v>
      </c>
      <c r="C30" s="176" t="s">
        <v>797</v>
      </c>
      <c r="D30" s="176" t="s">
        <v>110</v>
      </c>
      <c r="E30" s="175"/>
    </row>
    <row r="31" spans="1:5" s="14" customFormat="1" ht="30" customHeight="1" x14ac:dyDescent="0.2">
      <c r="A31" s="174" t="s">
        <v>795</v>
      </c>
      <c r="B31" s="173" t="s">
        <v>798</v>
      </c>
      <c r="C31" s="174" t="s">
        <v>462</v>
      </c>
      <c r="D31" s="176" t="s">
        <v>110</v>
      </c>
      <c r="E31" s="175"/>
    </row>
    <row r="32" spans="1:5" s="14" customFormat="1" ht="30" customHeight="1" x14ac:dyDescent="0.2">
      <c r="A32" s="174" t="s">
        <v>795</v>
      </c>
      <c r="B32" s="173" t="s">
        <v>799</v>
      </c>
      <c r="C32" s="174" t="s">
        <v>609</v>
      </c>
      <c r="D32" s="176" t="s">
        <v>266</v>
      </c>
      <c r="E32" s="175"/>
    </row>
    <row r="33" spans="1:5" s="14" customFormat="1" ht="30" customHeight="1" x14ac:dyDescent="0.2">
      <c r="A33" s="174" t="s">
        <v>800</v>
      </c>
      <c r="B33" s="173" t="s">
        <v>30</v>
      </c>
      <c r="C33" s="174" t="s">
        <v>608</v>
      </c>
      <c r="D33" s="176" t="s">
        <v>110</v>
      </c>
      <c r="E33" s="175"/>
    </row>
    <row r="34" spans="1:5" s="14" customFormat="1" ht="30" customHeight="1" x14ac:dyDescent="0.2">
      <c r="A34" s="174" t="s">
        <v>801</v>
      </c>
      <c r="B34" s="173" t="s">
        <v>203</v>
      </c>
      <c r="C34" s="174" t="s">
        <v>802</v>
      </c>
      <c r="D34" s="176" t="s">
        <v>266</v>
      </c>
      <c r="E34" s="175"/>
    </row>
    <row r="35" spans="1:5" s="14" customFormat="1" ht="30" customHeight="1" x14ac:dyDescent="0.2">
      <c r="A35" s="174" t="s">
        <v>803</v>
      </c>
      <c r="B35" s="173" t="s">
        <v>282</v>
      </c>
      <c r="C35" s="174" t="s">
        <v>18</v>
      </c>
      <c r="D35" s="176" t="s">
        <v>562</v>
      </c>
      <c r="E35" s="175"/>
    </row>
    <row r="36" spans="1:5" s="14" customFormat="1" ht="30" customHeight="1" x14ac:dyDescent="0.2">
      <c r="A36" s="174" t="s">
        <v>804</v>
      </c>
      <c r="B36" s="173" t="s">
        <v>141</v>
      </c>
      <c r="C36" s="174" t="s">
        <v>155</v>
      </c>
      <c r="D36" s="176" t="s">
        <v>283</v>
      </c>
      <c r="E36" s="175"/>
    </row>
    <row r="37" spans="1:5" s="14" customFormat="1" ht="30" customHeight="1" x14ac:dyDescent="0.2">
      <c r="A37" s="174" t="s">
        <v>805</v>
      </c>
      <c r="B37" s="173" t="s">
        <v>695</v>
      </c>
      <c r="C37" s="174" t="s">
        <v>19</v>
      </c>
      <c r="D37" s="176" t="s">
        <v>266</v>
      </c>
      <c r="E37" s="175"/>
    </row>
    <row r="38" spans="1:5" s="14" customFormat="1" ht="30" customHeight="1" x14ac:dyDescent="0.2">
      <c r="A38" s="80" t="s">
        <v>806</v>
      </c>
      <c r="B38" s="173" t="s">
        <v>168</v>
      </c>
      <c r="C38" s="174" t="s">
        <v>775</v>
      </c>
      <c r="D38" s="176" t="s">
        <v>266</v>
      </c>
      <c r="E38" s="175"/>
    </row>
    <row r="39" spans="1:5" s="14" customFormat="1" ht="30" customHeight="1" x14ac:dyDescent="0.2">
      <c r="A39" s="174" t="s">
        <v>807</v>
      </c>
      <c r="B39" s="173" t="s">
        <v>796</v>
      </c>
      <c r="C39" s="174" t="s">
        <v>808</v>
      </c>
      <c r="D39" s="176" t="s">
        <v>73</v>
      </c>
      <c r="E39" s="175"/>
    </row>
    <row r="40" spans="1:5" s="14" customFormat="1" ht="30" customHeight="1" x14ac:dyDescent="0.2">
      <c r="A40" s="174" t="s">
        <v>809</v>
      </c>
      <c r="B40" s="173" t="s">
        <v>455</v>
      </c>
      <c r="C40" s="174" t="s">
        <v>293</v>
      </c>
      <c r="D40" s="176" t="s">
        <v>110</v>
      </c>
      <c r="E40" s="175" t="s">
        <v>1</v>
      </c>
    </row>
    <row r="41" spans="1:5" s="14" customFormat="1" ht="30" customHeight="1" x14ac:dyDescent="0.2">
      <c r="A41" s="174" t="s">
        <v>810</v>
      </c>
      <c r="B41" s="173" t="s">
        <v>177</v>
      </c>
      <c r="C41" s="174" t="s">
        <v>155</v>
      </c>
      <c r="D41" s="176" t="s">
        <v>110</v>
      </c>
      <c r="E41" s="175" t="s">
        <v>1</v>
      </c>
    </row>
    <row r="42" spans="1:5" s="14" customFormat="1" ht="30" customHeight="1" x14ac:dyDescent="0.2">
      <c r="A42" s="174" t="s">
        <v>780</v>
      </c>
      <c r="B42" s="173" t="s">
        <v>485</v>
      </c>
      <c r="C42" s="188" t="s">
        <v>272</v>
      </c>
      <c r="D42" s="176" t="s">
        <v>110</v>
      </c>
      <c r="E42" s="175" t="s">
        <v>1</v>
      </c>
    </row>
    <row r="43" spans="1:5" s="14" customFormat="1" ht="30" customHeight="1" x14ac:dyDescent="0.2">
      <c r="A43" s="174" t="s">
        <v>811</v>
      </c>
      <c r="B43" s="173" t="s">
        <v>35</v>
      </c>
      <c r="C43" s="174" t="s">
        <v>18</v>
      </c>
      <c r="D43" s="176" t="s">
        <v>266</v>
      </c>
      <c r="E43" s="175" t="s">
        <v>1</v>
      </c>
    </row>
    <row r="44" spans="1:5" s="14" customFormat="1" ht="30" customHeight="1" x14ac:dyDescent="0.2">
      <c r="A44" s="174" t="s">
        <v>811</v>
      </c>
      <c r="B44" s="173" t="s">
        <v>167</v>
      </c>
      <c r="C44" s="174" t="s">
        <v>18</v>
      </c>
      <c r="D44" s="176" t="s">
        <v>266</v>
      </c>
      <c r="E44" s="175" t="s">
        <v>1</v>
      </c>
    </row>
    <row r="45" spans="1:5" s="14" customFormat="1" ht="30" customHeight="1" x14ac:dyDescent="0.2">
      <c r="A45" s="174" t="s">
        <v>812</v>
      </c>
      <c r="B45" s="173" t="s">
        <v>55</v>
      </c>
      <c r="C45" s="174" t="s">
        <v>462</v>
      </c>
      <c r="D45" s="176" t="s">
        <v>110</v>
      </c>
      <c r="E45" s="175" t="s">
        <v>1</v>
      </c>
    </row>
    <row r="46" spans="1:5" s="14" customFormat="1" ht="30" customHeight="1" x14ac:dyDescent="0.2">
      <c r="A46" s="174" t="s">
        <v>813</v>
      </c>
      <c r="B46" s="173" t="s">
        <v>485</v>
      </c>
      <c r="C46" s="174" t="s">
        <v>814</v>
      </c>
      <c r="D46" s="176" t="s">
        <v>110</v>
      </c>
      <c r="E46" s="175" t="s">
        <v>1</v>
      </c>
    </row>
    <row r="47" spans="1:5" s="14" customFormat="1" ht="30" customHeight="1" x14ac:dyDescent="0.2">
      <c r="A47" s="174" t="s">
        <v>813</v>
      </c>
      <c r="B47" s="173" t="s">
        <v>267</v>
      </c>
      <c r="C47" s="174" t="s">
        <v>462</v>
      </c>
      <c r="D47" s="176" t="s">
        <v>110</v>
      </c>
      <c r="E47" s="175" t="s">
        <v>1</v>
      </c>
    </row>
    <row r="48" spans="1:5" s="14" customFormat="1" ht="30" customHeight="1" x14ac:dyDescent="0.2">
      <c r="A48" s="174" t="s">
        <v>813</v>
      </c>
      <c r="B48" s="173" t="s">
        <v>275</v>
      </c>
      <c r="C48" s="174" t="s">
        <v>92</v>
      </c>
      <c r="D48" s="176" t="s">
        <v>110</v>
      </c>
      <c r="E48" s="175" t="s">
        <v>1</v>
      </c>
    </row>
    <row r="49" spans="1:5" s="14" customFormat="1" ht="30" customHeight="1" x14ac:dyDescent="0.2">
      <c r="A49" s="174" t="s">
        <v>815</v>
      </c>
      <c r="B49" s="173" t="s">
        <v>816</v>
      </c>
      <c r="C49" s="174" t="s">
        <v>808</v>
      </c>
      <c r="D49" s="176" t="s">
        <v>110</v>
      </c>
      <c r="E49" s="175" t="s">
        <v>1</v>
      </c>
    </row>
    <row r="50" spans="1:5" s="14" customFormat="1" ht="30" customHeight="1" x14ac:dyDescent="0.2">
      <c r="A50" s="174" t="s">
        <v>817</v>
      </c>
      <c r="B50" s="173" t="s">
        <v>23</v>
      </c>
      <c r="C50" s="174" t="s">
        <v>609</v>
      </c>
      <c r="D50" s="176" t="s">
        <v>110</v>
      </c>
      <c r="E50" s="175" t="s">
        <v>1</v>
      </c>
    </row>
    <row r="51" spans="1:5" s="14" customFormat="1" ht="30" customHeight="1" x14ac:dyDescent="0.2">
      <c r="A51" s="182" t="s">
        <v>818</v>
      </c>
      <c r="B51" s="173" t="s">
        <v>28</v>
      </c>
      <c r="C51" s="188" t="s">
        <v>272</v>
      </c>
      <c r="D51" s="176" t="s">
        <v>110</v>
      </c>
      <c r="E51" s="175" t="s">
        <v>1</v>
      </c>
    </row>
    <row r="52" spans="1:5" s="14" customFormat="1" ht="30" customHeight="1" x14ac:dyDescent="0.2">
      <c r="A52" s="174" t="s">
        <v>770</v>
      </c>
      <c r="B52" s="173" t="s">
        <v>819</v>
      </c>
      <c r="C52" s="174" t="s">
        <v>462</v>
      </c>
      <c r="D52" s="176" t="s">
        <v>110</v>
      </c>
      <c r="E52" s="175" t="s">
        <v>1</v>
      </c>
    </row>
    <row r="53" spans="1:5" s="14" customFormat="1" ht="30" customHeight="1" x14ac:dyDescent="0.2">
      <c r="A53" s="174" t="s">
        <v>820</v>
      </c>
      <c r="B53" s="189" t="s">
        <v>30</v>
      </c>
      <c r="C53" s="176" t="s">
        <v>821</v>
      </c>
      <c r="D53" s="176" t="s">
        <v>110</v>
      </c>
      <c r="E53" s="175" t="s">
        <v>1</v>
      </c>
    </row>
    <row r="54" spans="1:5" s="14" customFormat="1" ht="30" customHeight="1" x14ac:dyDescent="0.2">
      <c r="A54" s="174" t="s">
        <v>820</v>
      </c>
      <c r="B54" s="189" t="s">
        <v>154</v>
      </c>
      <c r="C54" s="176" t="s">
        <v>822</v>
      </c>
      <c r="D54" s="176" t="s">
        <v>266</v>
      </c>
      <c r="E54" s="175" t="s">
        <v>1</v>
      </c>
    </row>
    <row r="55" spans="1:5" s="14" customFormat="1" ht="30" customHeight="1" x14ac:dyDescent="0.2">
      <c r="A55" s="174" t="s">
        <v>823</v>
      </c>
      <c r="B55" s="173" t="s">
        <v>85</v>
      </c>
      <c r="C55" s="174" t="s">
        <v>155</v>
      </c>
      <c r="D55" s="176" t="s">
        <v>110</v>
      </c>
      <c r="E55" s="175" t="s">
        <v>1</v>
      </c>
    </row>
    <row r="56" spans="1:5" s="14" customFormat="1" ht="30" customHeight="1" x14ac:dyDescent="0.2">
      <c r="A56" s="174" t="s">
        <v>823</v>
      </c>
      <c r="B56" s="173" t="s">
        <v>63</v>
      </c>
      <c r="C56" s="174" t="s">
        <v>19</v>
      </c>
      <c r="D56" s="176" t="s">
        <v>110</v>
      </c>
      <c r="E56" s="175" t="s">
        <v>1</v>
      </c>
    </row>
    <row r="57" spans="1:5" s="14" customFormat="1" ht="30" customHeight="1" x14ac:dyDescent="0.2">
      <c r="A57" s="174" t="s">
        <v>824</v>
      </c>
      <c r="B57" s="173" t="s">
        <v>248</v>
      </c>
      <c r="C57" s="174" t="s">
        <v>18</v>
      </c>
      <c r="D57" s="176" t="s">
        <v>266</v>
      </c>
      <c r="E57" s="175" t="s">
        <v>1</v>
      </c>
    </row>
    <row r="58" spans="1:5" s="14" customFormat="1" ht="30" customHeight="1" x14ac:dyDescent="0.2">
      <c r="A58" s="174" t="s">
        <v>824</v>
      </c>
      <c r="B58" s="173" t="s">
        <v>825</v>
      </c>
      <c r="C58" s="174" t="s">
        <v>18</v>
      </c>
      <c r="D58" s="176" t="s">
        <v>266</v>
      </c>
      <c r="E58" s="175" t="s">
        <v>1</v>
      </c>
    </row>
    <row r="59" spans="1:5" s="14" customFormat="1" ht="30" customHeight="1" x14ac:dyDescent="0.2">
      <c r="A59" s="174" t="s">
        <v>826</v>
      </c>
      <c r="B59" s="173" t="s">
        <v>270</v>
      </c>
      <c r="C59" s="174" t="s">
        <v>502</v>
      </c>
      <c r="D59" s="176" t="s">
        <v>110</v>
      </c>
      <c r="E59" s="175" t="s">
        <v>1</v>
      </c>
    </row>
    <row r="60" spans="1:5" s="14" customFormat="1" ht="30" customHeight="1" x14ac:dyDescent="0.2">
      <c r="A60" s="174" t="s">
        <v>826</v>
      </c>
      <c r="B60" s="173" t="s">
        <v>21</v>
      </c>
      <c r="C60" s="174" t="s">
        <v>502</v>
      </c>
      <c r="D60" s="176" t="s">
        <v>110</v>
      </c>
      <c r="E60" s="175" t="s">
        <v>1</v>
      </c>
    </row>
    <row r="61" spans="1:5" s="14" customFormat="1" ht="30" customHeight="1" x14ac:dyDescent="0.2">
      <c r="A61" s="174" t="s">
        <v>826</v>
      </c>
      <c r="B61" s="173" t="s">
        <v>35</v>
      </c>
      <c r="C61" s="174" t="s">
        <v>502</v>
      </c>
      <c r="D61" s="176" t="s">
        <v>110</v>
      </c>
      <c r="E61" s="175" t="s">
        <v>1</v>
      </c>
    </row>
    <row r="62" spans="1:5" s="14" customFormat="1" ht="30" customHeight="1" x14ac:dyDescent="0.2">
      <c r="A62" s="174" t="s">
        <v>827</v>
      </c>
      <c r="B62" s="173" t="s">
        <v>140</v>
      </c>
      <c r="C62" s="174" t="s">
        <v>828</v>
      </c>
      <c r="D62" s="176" t="s">
        <v>266</v>
      </c>
      <c r="E62" s="175" t="s">
        <v>1</v>
      </c>
    </row>
    <row r="63" spans="1:5" s="14" customFormat="1" ht="30" customHeight="1" x14ac:dyDescent="0.2">
      <c r="A63" s="174" t="s">
        <v>829</v>
      </c>
      <c r="B63" s="173" t="s">
        <v>140</v>
      </c>
      <c r="C63" s="174" t="s">
        <v>521</v>
      </c>
      <c r="D63" s="176" t="s">
        <v>266</v>
      </c>
      <c r="E63" s="175" t="s">
        <v>1</v>
      </c>
    </row>
    <row r="64" spans="1:5" s="14" customFormat="1" ht="30" customHeight="1" x14ac:dyDescent="0.2">
      <c r="A64" s="174" t="s">
        <v>830</v>
      </c>
      <c r="B64" s="173" t="s">
        <v>203</v>
      </c>
      <c r="C64" s="188" t="s">
        <v>272</v>
      </c>
      <c r="D64" s="176" t="s">
        <v>110</v>
      </c>
      <c r="E64" s="175"/>
    </row>
    <row r="65" spans="1:5" s="14" customFormat="1" ht="30" customHeight="1" x14ac:dyDescent="0.2">
      <c r="A65" s="174" t="s">
        <v>830</v>
      </c>
      <c r="B65" s="173" t="s">
        <v>27</v>
      </c>
      <c r="C65" s="188" t="s">
        <v>272</v>
      </c>
      <c r="D65" s="176" t="s">
        <v>110</v>
      </c>
      <c r="E65" s="175"/>
    </row>
    <row r="66" spans="1:5" s="14" customFormat="1" ht="30" customHeight="1" x14ac:dyDescent="0.2">
      <c r="A66" s="174" t="s">
        <v>831</v>
      </c>
      <c r="B66" s="173" t="s">
        <v>270</v>
      </c>
      <c r="C66" s="174" t="s">
        <v>653</v>
      </c>
      <c r="D66" s="176" t="s">
        <v>751</v>
      </c>
      <c r="E66" s="175" t="s">
        <v>1</v>
      </c>
    </row>
    <row r="67" spans="1:5" s="14" customFormat="1" ht="30" customHeight="1" x14ac:dyDescent="0.2">
      <c r="A67" s="174" t="s">
        <v>832</v>
      </c>
      <c r="B67" s="173" t="s">
        <v>204</v>
      </c>
      <c r="C67" s="174" t="s">
        <v>833</v>
      </c>
      <c r="D67" s="176" t="s">
        <v>110</v>
      </c>
      <c r="E67" s="175"/>
    </row>
    <row r="68" spans="1:5" s="14" customFormat="1" ht="30" customHeight="1" x14ac:dyDescent="0.2">
      <c r="A68" s="174" t="s">
        <v>834</v>
      </c>
      <c r="B68" s="173" t="s">
        <v>167</v>
      </c>
      <c r="C68" s="174" t="s">
        <v>231</v>
      </c>
      <c r="D68" s="176" t="s">
        <v>110</v>
      </c>
      <c r="E68" s="175" t="s">
        <v>1</v>
      </c>
    </row>
    <row r="69" spans="1:5" s="14" customFormat="1" ht="30.6" customHeight="1" x14ac:dyDescent="0.2">
      <c r="A69" s="174" t="s">
        <v>835</v>
      </c>
      <c r="B69" s="173" t="s">
        <v>29</v>
      </c>
      <c r="C69" s="174" t="s">
        <v>462</v>
      </c>
      <c r="D69" s="176" t="s">
        <v>110</v>
      </c>
      <c r="E69" s="175"/>
    </row>
    <row r="70" spans="1:5" s="14" customFormat="1" ht="30" customHeight="1" x14ac:dyDescent="0.2">
      <c r="A70" s="174" t="s">
        <v>836</v>
      </c>
      <c r="B70" s="173" t="s">
        <v>455</v>
      </c>
      <c r="C70" s="174" t="s">
        <v>16</v>
      </c>
      <c r="D70" s="176" t="s">
        <v>266</v>
      </c>
      <c r="E70" s="175" t="s">
        <v>1</v>
      </c>
    </row>
    <row r="71" spans="1:5" s="14" customFormat="1" ht="30" customHeight="1" x14ac:dyDescent="0.2">
      <c r="A71" s="174" t="s">
        <v>837</v>
      </c>
      <c r="B71" s="173" t="s">
        <v>55</v>
      </c>
      <c r="C71" s="174" t="s">
        <v>609</v>
      </c>
      <c r="D71" s="176" t="s">
        <v>110</v>
      </c>
      <c r="E71" s="175" t="s">
        <v>1</v>
      </c>
    </row>
    <row r="72" spans="1:5" s="14" customFormat="1" ht="30" customHeight="1" x14ac:dyDescent="0.2">
      <c r="A72" s="174" t="s">
        <v>838</v>
      </c>
      <c r="B72" s="173" t="s">
        <v>33</v>
      </c>
      <c r="C72" s="174" t="s">
        <v>839</v>
      </c>
      <c r="D72" s="176" t="s">
        <v>266</v>
      </c>
      <c r="E72" s="175" t="s">
        <v>1</v>
      </c>
    </row>
    <row r="73" spans="1:5" s="14" customFormat="1" ht="30" customHeight="1" x14ac:dyDescent="0.2">
      <c r="A73" s="174" t="s">
        <v>840</v>
      </c>
      <c r="B73" s="173" t="s">
        <v>151</v>
      </c>
      <c r="C73" s="174" t="s">
        <v>462</v>
      </c>
      <c r="D73" s="176" t="s">
        <v>110</v>
      </c>
      <c r="E73" s="175" t="s">
        <v>1</v>
      </c>
    </row>
    <row r="74" spans="1:5" s="14" customFormat="1" ht="30" customHeight="1" x14ac:dyDescent="0.2">
      <c r="A74" s="174" t="s">
        <v>841</v>
      </c>
      <c r="B74" s="173" t="s">
        <v>59</v>
      </c>
      <c r="C74" s="174" t="s">
        <v>462</v>
      </c>
      <c r="D74" s="176" t="s">
        <v>110</v>
      </c>
      <c r="E74" s="175" t="s">
        <v>1</v>
      </c>
    </row>
    <row r="75" spans="1:5" s="14" customFormat="1" ht="30" customHeight="1" x14ac:dyDescent="0.2">
      <c r="A75" s="174" t="s">
        <v>842</v>
      </c>
      <c r="B75" s="173" t="s">
        <v>203</v>
      </c>
      <c r="C75" s="174" t="s">
        <v>231</v>
      </c>
      <c r="D75" s="176" t="s">
        <v>266</v>
      </c>
      <c r="E75" s="175"/>
    </row>
    <row r="76" spans="1:5" s="14" customFormat="1" ht="30" customHeight="1" x14ac:dyDescent="0.2">
      <c r="A76" s="174" t="s">
        <v>843</v>
      </c>
      <c r="B76" s="173" t="s">
        <v>206</v>
      </c>
      <c r="C76" s="174" t="s">
        <v>314</v>
      </c>
      <c r="D76" s="176" t="s">
        <v>110</v>
      </c>
      <c r="E76" s="175"/>
    </row>
    <row r="77" spans="1:5" s="14" customFormat="1" ht="30" customHeight="1" x14ac:dyDescent="0.2">
      <c r="A77" s="80" t="s">
        <v>786</v>
      </c>
      <c r="B77" s="154" t="s">
        <v>301</v>
      </c>
      <c r="C77" s="184" t="s">
        <v>610</v>
      </c>
      <c r="D77" s="176" t="s">
        <v>266</v>
      </c>
      <c r="E77" s="110" t="s">
        <v>1</v>
      </c>
    </row>
    <row r="78" spans="1:5" s="14" customFormat="1" ht="30" customHeight="1" x14ac:dyDescent="0.2">
      <c r="A78" s="80" t="s">
        <v>844</v>
      </c>
      <c r="B78" s="154" t="s">
        <v>301</v>
      </c>
      <c r="C78" s="184" t="s">
        <v>277</v>
      </c>
      <c r="D78" s="80" t="s">
        <v>767</v>
      </c>
      <c r="E78" s="110"/>
    </row>
    <row r="79" spans="1:5" s="14" customFormat="1" ht="30" customHeight="1" x14ac:dyDescent="0.2">
      <c r="A79" s="80" t="s">
        <v>844</v>
      </c>
      <c r="B79" s="173" t="s">
        <v>177</v>
      </c>
      <c r="C79" s="176" t="s">
        <v>280</v>
      </c>
      <c r="D79" s="176" t="s">
        <v>845</v>
      </c>
      <c r="E79" s="175"/>
    </row>
    <row r="80" spans="1:5" s="14" customFormat="1" ht="30" customHeight="1" x14ac:dyDescent="0.2">
      <c r="A80" s="80" t="s">
        <v>844</v>
      </c>
      <c r="B80" s="154" t="s">
        <v>21</v>
      </c>
      <c r="C80" s="184" t="s">
        <v>280</v>
      </c>
      <c r="D80" s="80" t="s">
        <v>846</v>
      </c>
      <c r="E80" s="110"/>
    </row>
    <row r="81" spans="1:5" s="14" customFormat="1" ht="30" customHeight="1" x14ac:dyDescent="0.2">
      <c r="A81" s="80" t="s">
        <v>844</v>
      </c>
      <c r="B81" s="154" t="s">
        <v>236</v>
      </c>
      <c r="C81" s="184" t="s">
        <v>15</v>
      </c>
      <c r="D81" s="80" t="s">
        <v>846</v>
      </c>
      <c r="E81" s="110"/>
    </row>
    <row r="82" spans="1:5" s="14" customFormat="1" ht="30" customHeight="1" x14ac:dyDescent="0.2">
      <c r="A82" s="80" t="s">
        <v>844</v>
      </c>
      <c r="B82" s="154" t="s">
        <v>236</v>
      </c>
      <c r="C82" s="184" t="s">
        <v>15</v>
      </c>
      <c r="D82" s="80" t="s">
        <v>846</v>
      </c>
      <c r="E82" s="110"/>
    </row>
    <row r="83" spans="1:5" s="14" customFormat="1" ht="30" customHeight="1" x14ac:dyDescent="0.2">
      <c r="A83" s="80" t="s">
        <v>844</v>
      </c>
      <c r="B83" s="154" t="s">
        <v>236</v>
      </c>
      <c r="C83" s="184" t="s">
        <v>15</v>
      </c>
      <c r="D83" s="80" t="s">
        <v>846</v>
      </c>
      <c r="E83" s="110"/>
    </row>
    <row r="84" spans="1:5" s="14" customFormat="1" ht="30" customHeight="1" x14ac:dyDescent="0.2">
      <c r="A84" s="80" t="s">
        <v>844</v>
      </c>
      <c r="B84" s="190">
        <v>114</v>
      </c>
      <c r="C84" s="191" t="s">
        <v>847</v>
      </c>
      <c r="D84" s="80" t="s">
        <v>846</v>
      </c>
      <c r="E84" s="110"/>
    </row>
    <row r="85" spans="1:5" s="14" customFormat="1" ht="30" customHeight="1" x14ac:dyDescent="0.2">
      <c r="A85" s="80" t="s">
        <v>844</v>
      </c>
      <c r="B85" s="190">
        <v>115</v>
      </c>
      <c r="C85" s="191" t="s">
        <v>847</v>
      </c>
      <c r="D85" s="80" t="s">
        <v>846</v>
      </c>
      <c r="E85" s="110"/>
    </row>
    <row r="86" spans="1:5" s="14" customFormat="1" ht="30" customHeight="1" x14ac:dyDescent="0.2">
      <c r="A86" s="80" t="s">
        <v>844</v>
      </c>
      <c r="B86" s="154" t="s">
        <v>848</v>
      </c>
      <c r="C86" s="191" t="s">
        <v>847</v>
      </c>
      <c r="D86" s="80" t="s">
        <v>846</v>
      </c>
      <c r="E86" s="110"/>
    </row>
    <row r="87" spans="1:5" s="14" customFormat="1" ht="30" customHeight="1" x14ac:dyDescent="0.2">
      <c r="A87" s="80" t="s">
        <v>844</v>
      </c>
      <c r="B87" s="154" t="s">
        <v>132</v>
      </c>
      <c r="C87" s="184" t="s">
        <v>277</v>
      </c>
      <c r="D87" s="80" t="s">
        <v>849</v>
      </c>
      <c r="E87" s="110"/>
    </row>
    <row r="88" spans="1:5" s="14" customFormat="1" ht="30" customHeight="1" x14ac:dyDescent="0.2">
      <c r="A88" s="80" t="s">
        <v>844</v>
      </c>
      <c r="B88" s="154" t="s">
        <v>130</v>
      </c>
      <c r="C88" s="184" t="s">
        <v>16</v>
      </c>
      <c r="D88" s="80" t="s">
        <v>849</v>
      </c>
      <c r="E88" s="110"/>
    </row>
    <row r="89" spans="1:5" s="14" customFormat="1" ht="30" customHeight="1" x14ac:dyDescent="0.2">
      <c r="A89" s="80" t="s">
        <v>844</v>
      </c>
      <c r="B89" s="154" t="s">
        <v>850</v>
      </c>
      <c r="C89" s="184" t="s">
        <v>16</v>
      </c>
      <c r="D89" s="80" t="s">
        <v>266</v>
      </c>
      <c r="E89" s="110"/>
    </row>
    <row r="90" spans="1:5" s="14" customFormat="1" ht="30" customHeight="1" x14ac:dyDescent="0.2">
      <c r="A90" s="80" t="s">
        <v>844</v>
      </c>
      <c r="B90" s="154" t="s">
        <v>851</v>
      </c>
      <c r="C90" s="184" t="s">
        <v>531</v>
      </c>
      <c r="D90" s="184" t="s">
        <v>852</v>
      </c>
      <c r="E90" s="110"/>
    </row>
    <row r="91" spans="1:5" s="14" customFormat="1" ht="30" customHeight="1" x14ac:dyDescent="0.2">
      <c r="A91" s="80" t="s">
        <v>844</v>
      </c>
      <c r="B91" s="154" t="s">
        <v>538</v>
      </c>
      <c r="C91" s="184" t="s">
        <v>16</v>
      </c>
      <c r="D91" s="80" t="s">
        <v>846</v>
      </c>
      <c r="E91" s="110"/>
    </row>
    <row r="92" spans="1:5" s="14" customFormat="1" ht="30" customHeight="1" x14ac:dyDescent="0.2">
      <c r="A92" s="80" t="s">
        <v>844</v>
      </c>
      <c r="B92" s="154" t="s">
        <v>282</v>
      </c>
      <c r="C92" s="184" t="s">
        <v>16</v>
      </c>
      <c r="D92" s="176" t="s">
        <v>845</v>
      </c>
      <c r="E92" s="110"/>
    </row>
    <row r="93" spans="1:5" s="14" customFormat="1" ht="30" customHeight="1" x14ac:dyDescent="0.2">
      <c r="A93" s="80" t="s">
        <v>844</v>
      </c>
      <c r="B93" s="154" t="s">
        <v>853</v>
      </c>
      <c r="C93" s="184" t="s">
        <v>277</v>
      </c>
      <c r="D93" s="176" t="s">
        <v>845</v>
      </c>
      <c r="E93" s="110"/>
    </row>
    <row r="94" spans="1:5" s="14" customFormat="1" ht="30" customHeight="1" x14ac:dyDescent="0.2">
      <c r="A94" s="80" t="s">
        <v>844</v>
      </c>
      <c r="B94" s="154" t="s">
        <v>854</v>
      </c>
      <c r="C94" s="184" t="s">
        <v>531</v>
      </c>
      <c r="D94" s="80" t="s">
        <v>846</v>
      </c>
      <c r="E94" s="110"/>
    </row>
    <row r="95" spans="1:5" s="14" customFormat="1" ht="30" customHeight="1" x14ac:dyDescent="0.2">
      <c r="A95" s="80" t="s">
        <v>844</v>
      </c>
      <c r="B95" s="154" t="s">
        <v>236</v>
      </c>
      <c r="C95" s="184" t="s">
        <v>712</v>
      </c>
      <c r="D95" s="80" t="s">
        <v>73</v>
      </c>
      <c r="E95" s="110"/>
    </row>
    <row r="96" spans="1:5" s="14" customFormat="1" ht="30" customHeight="1" x14ac:dyDescent="0.2">
      <c r="A96" s="80" t="s">
        <v>844</v>
      </c>
      <c r="B96" s="154" t="s">
        <v>75</v>
      </c>
      <c r="C96" s="184" t="s">
        <v>277</v>
      </c>
      <c r="D96" s="80" t="s">
        <v>846</v>
      </c>
      <c r="E96" s="110"/>
    </row>
    <row r="97" spans="1:5" s="14" customFormat="1" ht="30" customHeight="1" x14ac:dyDescent="0.2">
      <c r="A97" s="80" t="s">
        <v>844</v>
      </c>
      <c r="B97" s="154" t="s">
        <v>855</v>
      </c>
      <c r="C97" s="184" t="s">
        <v>547</v>
      </c>
      <c r="D97" s="80" t="s">
        <v>846</v>
      </c>
      <c r="E97" s="110"/>
    </row>
    <row r="98" spans="1:5" s="14" customFormat="1" ht="30" customHeight="1" x14ac:dyDescent="0.2">
      <c r="A98" s="174" t="s">
        <v>856</v>
      </c>
      <c r="B98" s="173" t="s">
        <v>857</v>
      </c>
      <c r="C98" s="174" t="s">
        <v>858</v>
      </c>
      <c r="D98" s="176" t="s">
        <v>110</v>
      </c>
      <c r="E98" s="110"/>
    </row>
    <row r="99" spans="1:5" s="14" customFormat="1" ht="30" customHeight="1" x14ac:dyDescent="0.2">
      <c r="A99" s="174" t="s">
        <v>856</v>
      </c>
      <c r="B99" s="173" t="s">
        <v>657</v>
      </c>
      <c r="C99" s="174" t="s">
        <v>858</v>
      </c>
      <c r="D99" s="176" t="s">
        <v>110</v>
      </c>
      <c r="E99" s="110"/>
    </row>
    <row r="100" spans="1:5" s="14" customFormat="1" ht="30" customHeight="1" x14ac:dyDescent="0.2">
      <c r="A100" s="174" t="s">
        <v>859</v>
      </c>
      <c r="B100" s="173" t="s">
        <v>27</v>
      </c>
      <c r="C100" s="188" t="s">
        <v>272</v>
      </c>
      <c r="D100" s="176" t="s">
        <v>110</v>
      </c>
      <c r="E100" s="110"/>
    </row>
    <row r="101" spans="1:5" s="14" customFormat="1" ht="30" customHeight="1" x14ac:dyDescent="0.2">
      <c r="A101" s="174" t="s">
        <v>838</v>
      </c>
      <c r="B101" s="173" t="s">
        <v>33</v>
      </c>
      <c r="C101" s="174" t="s">
        <v>839</v>
      </c>
      <c r="D101" s="80" t="s">
        <v>266</v>
      </c>
      <c r="E101" s="110"/>
    </row>
    <row r="102" spans="1:5" s="14" customFormat="1" ht="30" customHeight="1" x14ac:dyDescent="0.2">
      <c r="A102" s="174" t="s">
        <v>840</v>
      </c>
      <c r="B102" s="173" t="s">
        <v>151</v>
      </c>
      <c r="C102" s="188" t="s">
        <v>462</v>
      </c>
      <c r="D102" s="176" t="s">
        <v>110</v>
      </c>
      <c r="E102" s="110"/>
    </row>
    <row r="103" spans="1:5" s="14" customFormat="1" ht="30" customHeight="1" x14ac:dyDescent="0.2">
      <c r="A103" s="174" t="s">
        <v>859</v>
      </c>
      <c r="B103" s="173" t="s">
        <v>167</v>
      </c>
      <c r="C103" s="188" t="s">
        <v>16</v>
      </c>
      <c r="D103" s="80" t="s">
        <v>266</v>
      </c>
      <c r="E103" s="110"/>
    </row>
    <row r="104" spans="1:5" s="14" customFormat="1" ht="30" customHeight="1" x14ac:dyDescent="0.2">
      <c r="A104" s="174" t="s">
        <v>859</v>
      </c>
      <c r="B104" s="173" t="s">
        <v>168</v>
      </c>
      <c r="C104" s="188" t="s">
        <v>858</v>
      </c>
      <c r="D104" s="176" t="s">
        <v>110</v>
      </c>
      <c r="E104" s="110"/>
    </row>
    <row r="105" spans="1:5" s="14" customFormat="1" ht="30" customHeight="1" x14ac:dyDescent="0.2">
      <c r="A105" s="174" t="s">
        <v>859</v>
      </c>
      <c r="B105" s="173" t="s">
        <v>662</v>
      </c>
      <c r="C105" s="188" t="s">
        <v>858</v>
      </c>
      <c r="D105" s="176" t="s">
        <v>110</v>
      </c>
      <c r="E105" s="110"/>
    </row>
    <row r="106" spans="1:5" s="14" customFormat="1" ht="30" customHeight="1" x14ac:dyDescent="0.2">
      <c r="A106" s="174" t="s">
        <v>860</v>
      </c>
      <c r="B106" s="173" t="s">
        <v>203</v>
      </c>
      <c r="C106" s="188" t="s">
        <v>861</v>
      </c>
      <c r="D106" s="176" t="s">
        <v>110</v>
      </c>
      <c r="E106" s="110"/>
    </row>
    <row r="107" spans="1:5" s="14" customFormat="1" ht="30" customHeight="1" x14ac:dyDescent="0.2">
      <c r="A107" s="174" t="s">
        <v>860</v>
      </c>
      <c r="B107" s="173" t="s">
        <v>27</v>
      </c>
      <c r="C107" s="188" t="s">
        <v>462</v>
      </c>
      <c r="D107" s="176" t="s">
        <v>110</v>
      </c>
      <c r="E107" s="110"/>
    </row>
    <row r="108" spans="1:5" s="14" customFormat="1" ht="30" customHeight="1" x14ac:dyDescent="0.2">
      <c r="A108" s="174" t="s">
        <v>860</v>
      </c>
      <c r="B108" s="173" t="s">
        <v>204</v>
      </c>
      <c r="C108" s="174" t="s">
        <v>839</v>
      </c>
      <c r="D108" s="80" t="s">
        <v>266</v>
      </c>
      <c r="E108" s="110"/>
    </row>
    <row r="109" spans="1:5" s="14" customFormat="1" ht="30" customHeight="1" x14ac:dyDescent="0.2">
      <c r="A109" s="174" t="s">
        <v>860</v>
      </c>
      <c r="B109" s="173" t="s">
        <v>22</v>
      </c>
      <c r="C109" s="188" t="s">
        <v>462</v>
      </c>
      <c r="D109" s="176" t="s">
        <v>110</v>
      </c>
      <c r="E109" s="110"/>
    </row>
    <row r="110" spans="1:5" s="14" customFormat="1" ht="30" customHeight="1" x14ac:dyDescent="0.2">
      <c r="A110" s="80" t="s">
        <v>862</v>
      </c>
      <c r="B110" s="154" t="s">
        <v>771</v>
      </c>
      <c r="C110" s="184" t="s">
        <v>863</v>
      </c>
      <c r="D110" s="80" t="s">
        <v>73</v>
      </c>
      <c r="E110" s="110"/>
    </row>
    <row r="111" spans="1:5" s="14" customFormat="1" ht="30" customHeight="1" x14ac:dyDescent="0.2">
      <c r="A111" s="80" t="s">
        <v>786</v>
      </c>
      <c r="B111" s="154" t="s">
        <v>864</v>
      </c>
      <c r="C111" s="184" t="s">
        <v>865</v>
      </c>
      <c r="D111" s="80" t="s">
        <v>73</v>
      </c>
      <c r="E111" s="110"/>
    </row>
    <row r="112" spans="1:5" s="14" customFormat="1" ht="30" customHeight="1" x14ac:dyDescent="0.2">
      <c r="A112" s="80" t="s">
        <v>866</v>
      </c>
      <c r="B112" s="154" t="s">
        <v>203</v>
      </c>
      <c r="C112" s="184" t="s">
        <v>481</v>
      </c>
      <c r="D112" s="80" t="s">
        <v>266</v>
      </c>
      <c r="E112" s="110"/>
    </row>
    <row r="113" spans="1:5" s="14" customFormat="1" ht="30" customHeight="1" x14ac:dyDescent="0.2">
      <c r="A113" s="80"/>
      <c r="B113" s="154"/>
      <c r="C113" s="184"/>
      <c r="D113" s="80"/>
      <c r="E113" s="110"/>
    </row>
    <row r="114" spans="1:5" s="14" customFormat="1" ht="30" customHeight="1" x14ac:dyDescent="0.2">
      <c r="A114" s="80"/>
      <c r="B114" s="154"/>
      <c r="C114" s="184"/>
      <c r="D114" s="80"/>
      <c r="E114" s="110"/>
    </row>
    <row r="115" spans="1:5" s="14" customFormat="1" ht="30" customHeight="1" x14ac:dyDescent="0.2">
      <c r="A115" s="80"/>
      <c r="B115" s="154"/>
      <c r="C115" s="184"/>
      <c r="D115" s="80"/>
      <c r="E115" s="110"/>
    </row>
    <row r="116" spans="1:5" s="14" customFormat="1" ht="30" customHeight="1" x14ac:dyDescent="0.2">
      <c r="A116" s="80"/>
      <c r="B116" s="154"/>
      <c r="C116" s="184"/>
      <c r="D116" s="80"/>
      <c r="E116" s="110"/>
    </row>
    <row r="117" spans="1:5" s="14" customFormat="1" ht="30" customHeight="1" x14ac:dyDescent="0.2">
      <c r="A117" s="80"/>
      <c r="B117" s="154"/>
      <c r="C117" s="184"/>
      <c r="D117" s="80"/>
      <c r="E117" s="110"/>
    </row>
    <row r="118" spans="1:5" s="14" customFormat="1" ht="30" customHeight="1" x14ac:dyDescent="0.2">
      <c r="A118" s="80"/>
      <c r="B118" s="154"/>
      <c r="C118" s="184"/>
      <c r="D118" s="80"/>
      <c r="E118" s="110"/>
    </row>
    <row r="119" spans="1:5" s="14" customFormat="1" ht="30" customHeight="1" x14ac:dyDescent="0.2">
      <c r="A119" s="80"/>
      <c r="B119" s="154"/>
      <c r="C119" s="184"/>
      <c r="D119" s="80"/>
      <c r="E119" s="110"/>
    </row>
    <row r="120" spans="1:5" s="14" customFormat="1" ht="30" customHeight="1" x14ac:dyDescent="0.2">
      <c r="A120" s="80"/>
      <c r="B120" s="154"/>
      <c r="C120" s="184"/>
      <c r="D120" s="80"/>
      <c r="E120" s="110"/>
    </row>
    <row r="121" spans="1:5" s="14" customFormat="1" ht="30" customHeight="1" x14ac:dyDescent="0.2">
      <c r="A121" s="80"/>
      <c r="B121" s="154"/>
      <c r="C121" s="184"/>
      <c r="D121" s="80"/>
      <c r="E121" s="110"/>
    </row>
    <row r="122" spans="1:5" s="14" customFormat="1" ht="30" customHeight="1" x14ac:dyDescent="0.2">
      <c r="A122" s="80"/>
      <c r="B122" s="154"/>
      <c r="C122" s="184"/>
      <c r="D122" s="80"/>
      <c r="E122" s="110"/>
    </row>
    <row r="123" spans="1:5" s="14" customFormat="1" ht="30" customHeight="1" x14ac:dyDescent="0.2">
      <c r="A123" s="80"/>
      <c r="B123" s="154"/>
      <c r="C123" s="184"/>
      <c r="D123" s="80"/>
      <c r="E123" s="110"/>
    </row>
    <row r="124" spans="1:5" s="14" customFormat="1" ht="30" customHeight="1" x14ac:dyDescent="0.2">
      <c r="A124" s="80"/>
      <c r="B124" s="154"/>
      <c r="C124" s="184"/>
      <c r="D124" s="178"/>
      <c r="E124" s="110"/>
    </row>
    <row r="125" spans="1:5" s="14" customFormat="1" ht="30" customHeight="1" x14ac:dyDescent="0.2">
      <c r="A125" s="80"/>
      <c r="B125" s="154"/>
      <c r="C125" s="184"/>
      <c r="D125" s="80"/>
      <c r="E125" s="110"/>
    </row>
    <row r="126" spans="1:5" s="14" customFormat="1" ht="30" customHeight="1" x14ac:dyDescent="0.2">
      <c r="A126" s="80"/>
      <c r="B126" s="154"/>
      <c r="C126" s="184"/>
      <c r="D126" s="80"/>
      <c r="E126" s="110"/>
    </row>
    <row r="127" spans="1:5" s="14" customFormat="1" ht="30" customHeight="1" x14ac:dyDescent="0.2">
      <c r="A127" s="80"/>
      <c r="B127" s="154"/>
      <c r="C127" s="184"/>
      <c r="D127" s="80"/>
      <c r="E127" s="110"/>
    </row>
    <row r="128" spans="1:5" s="14" customFormat="1" ht="30" customHeight="1" x14ac:dyDescent="0.2">
      <c r="A128" s="80"/>
      <c r="B128" s="154"/>
      <c r="C128" s="184"/>
      <c r="D128" s="80"/>
      <c r="E128" s="110"/>
    </row>
    <row r="129" spans="1:5" s="14" customFormat="1" ht="30" customHeight="1" x14ac:dyDescent="0.2">
      <c r="A129" s="80"/>
      <c r="B129" s="154"/>
      <c r="C129" s="184"/>
      <c r="D129" s="80"/>
      <c r="E129" s="110"/>
    </row>
    <row r="130" spans="1:5" s="14" customFormat="1" ht="30" customHeight="1" x14ac:dyDescent="0.2">
      <c r="A130" s="80"/>
      <c r="B130" s="154"/>
      <c r="C130" s="184"/>
      <c r="D130" s="80"/>
      <c r="E130" s="110"/>
    </row>
    <row r="131" spans="1:5" s="14" customFormat="1" ht="30" customHeight="1" x14ac:dyDescent="0.2">
      <c r="A131" s="80"/>
      <c r="B131" s="154"/>
      <c r="C131" s="184"/>
      <c r="D131" s="80"/>
      <c r="E131" s="110"/>
    </row>
    <row r="132" spans="1:5" s="14" customFormat="1" ht="30" customHeight="1" x14ac:dyDescent="0.2">
      <c r="A132" s="80"/>
      <c r="B132" s="154"/>
      <c r="C132" s="184"/>
      <c r="D132" s="80"/>
      <c r="E132" s="110"/>
    </row>
    <row r="133" spans="1:5" s="14" customFormat="1" ht="30" customHeight="1" x14ac:dyDescent="0.2">
      <c r="A133" s="80"/>
      <c r="B133" s="154"/>
      <c r="C133" s="184"/>
      <c r="D133" s="178"/>
      <c r="E133" s="110"/>
    </row>
    <row r="134" spans="1:5" s="14" customFormat="1" ht="30" customHeight="1" x14ac:dyDescent="0.2">
      <c r="A134" s="80"/>
      <c r="B134" s="154"/>
      <c r="C134" s="184"/>
      <c r="D134" s="80"/>
      <c r="E134" s="110"/>
    </row>
    <row r="135" spans="1:5" ht="30" customHeight="1" x14ac:dyDescent="0.2">
      <c r="A135" s="174"/>
      <c r="B135" s="173"/>
      <c r="C135" s="176"/>
      <c r="D135" s="174"/>
      <c r="E135" s="175"/>
    </row>
    <row r="136" spans="1:5" ht="30" customHeight="1" x14ac:dyDescent="0.2">
      <c r="A136" s="80"/>
      <c r="B136" s="173"/>
      <c r="C136" s="176"/>
      <c r="D136" s="177"/>
      <c r="E136" s="175"/>
    </row>
    <row r="137" spans="1:5" ht="30" customHeight="1" x14ac:dyDescent="0.25">
      <c r="A137" s="80"/>
      <c r="B137" s="173"/>
      <c r="C137" s="176"/>
      <c r="D137" s="180"/>
      <c r="E137" s="175"/>
    </row>
    <row r="138" spans="1:5" ht="30" customHeight="1" x14ac:dyDescent="0.2">
      <c r="A138" s="80"/>
      <c r="B138" s="173"/>
      <c r="C138" s="176"/>
      <c r="D138" s="177"/>
      <c r="E138" s="175"/>
    </row>
    <row r="139" spans="1:5" ht="30" customHeight="1" x14ac:dyDescent="0.25">
      <c r="A139" s="80"/>
      <c r="B139" s="173"/>
      <c r="C139" s="176"/>
      <c r="D139" s="180"/>
      <c r="E139" s="175"/>
    </row>
    <row r="140" spans="1:5" ht="30" customHeight="1" x14ac:dyDescent="0.2">
      <c r="A140" s="179"/>
      <c r="B140" s="173"/>
      <c r="C140" s="176"/>
      <c r="D140" s="174"/>
      <c r="E140" s="175"/>
    </row>
    <row r="141" spans="1:5" ht="30" customHeight="1" x14ac:dyDescent="0.2">
      <c r="A141" s="179"/>
      <c r="B141" s="173"/>
      <c r="C141" s="176"/>
      <c r="D141" s="174"/>
      <c r="E141" s="175"/>
    </row>
    <row r="142" spans="1:5" ht="30" customHeight="1" x14ac:dyDescent="0.2">
      <c r="A142" s="179"/>
      <c r="B142" s="173"/>
      <c r="C142" s="176"/>
      <c r="D142" s="174"/>
      <c r="E142" s="175"/>
    </row>
    <row r="143" spans="1:5" ht="30" customHeight="1" x14ac:dyDescent="0.2">
      <c r="A143" s="181"/>
      <c r="B143" s="173"/>
      <c r="C143" s="176"/>
      <c r="D143" s="174"/>
      <c r="E143" s="175"/>
    </row>
    <row r="144" spans="1:5" ht="30" customHeight="1" x14ac:dyDescent="0.2">
      <c r="A144" s="183"/>
      <c r="B144" s="173"/>
      <c r="C144" s="176"/>
      <c r="D144" s="177"/>
      <c r="E144" s="175"/>
    </row>
    <row r="145" spans="1:5" ht="30" customHeight="1" x14ac:dyDescent="0.25">
      <c r="A145" s="182"/>
      <c r="B145" s="173"/>
      <c r="C145" s="176"/>
      <c r="D145" s="180"/>
      <c r="E145" s="68"/>
    </row>
    <row r="146" spans="1:5" ht="30" customHeight="1" x14ac:dyDescent="0.2">
      <c r="A146" s="174"/>
      <c r="B146" s="173"/>
      <c r="C146" s="176"/>
      <c r="D146" s="174"/>
      <c r="E146" s="175"/>
    </row>
    <row r="147" spans="1:5" ht="30" customHeight="1" x14ac:dyDescent="0.2">
      <c r="A147" s="174"/>
      <c r="B147" s="173"/>
      <c r="C147" s="176"/>
      <c r="D147" s="174"/>
      <c r="E147" s="175"/>
    </row>
    <row r="148" spans="1:5" ht="30" customHeight="1" x14ac:dyDescent="0.2">
      <c r="A148" s="174"/>
      <c r="B148" s="173"/>
      <c r="C148" s="176"/>
      <c r="D148" s="174"/>
      <c r="E148" s="175"/>
    </row>
    <row r="149" spans="1:5" ht="30" customHeight="1" x14ac:dyDescent="0.2">
      <c r="A149" s="174"/>
      <c r="B149" s="173"/>
      <c r="C149" s="176"/>
      <c r="D149" s="174"/>
      <c r="E149" s="175"/>
    </row>
    <row r="150" spans="1:5" ht="30" customHeight="1" x14ac:dyDescent="0.2">
      <c r="A150" s="174"/>
      <c r="B150" s="173"/>
      <c r="C150" s="176"/>
      <c r="D150" s="174"/>
      <c r="E150" s="175"/>
    </row>
    <row r="151" spans="1:5" ht="30" customHeight="1" x14ac:dyDescent="0.2">
      <c r="A151" s="174"/>
      <c r="B151" s="173"/>
      <c r="C151" s="176"/>
      <c r="D151" s="174"/>
      <c r="E151" s="175"/>
    </row>
    <row r="152" spans="1:5" ht="30" customHeight="1" x14ac:dyDescent="0.2">
      <c r="A152" s="174"/>
      <c r="B152" s="173"/>
      <c r="C152" s="176"/>
      <c r="D152" s="174"/>
      <c r="E152" s="175"/>
    </row>
    <row r="153" spans="1:5" ht="30" customHeight="1" x14ac:dyDescent="0.2">
      <c r="A153" s="174"/>
      <c r="B153" s="173"/>
      <c r="C153" s="176"/>
      <c r="D153" s="174"/>
      <c r="E153" s="175"/>
    </row>
    <row r="154" spans="1:5" ht="30" customHeight="1" x14ac:dyDescent="0.2">
      <c r="A154" s="174"/>
      <c r="B154" s="173"/>
      <c r="C154" s="176"/>
      <c r="D154" s="174"/>
      <c r="E154" s="175"/>
    </row>
    <row r="155" spans="1:5" ht="30" customHeight="1" x14ac:dyDescent="0.2">
      <c r="A155" s="174"/>
      <c r="B155" s="173"/>
      <c r="C155" s="176"/>
      <c r="D155" s="174"/>
      <c r="E155" s="175"/>
    </row>
    <row r="156" spans="1:5" ht="30" customHeight="1" x14ac:dyDescent="0.2">
      <c r="A156" s="174"/>
      <c r="B156" s="173"/>
      <c r="C156" s="176"/>
      <c r="D156" s="174"/>
      <c r="E156" s="175"/>
    </row>
    <row r="157" spans="1:5" ht="30" customHeight="1" x14ac:dyDescent="0.2">
      <c r="A157" s="174"/>
      <c r="B157" s="173"/>
      <c r="C157" s="176"/>
      <c r="D157" s="174"/>
      <c r="E157" s="175"/>
    </row>
    <row r="158" spans="1:5" ht="30" customHeight="1" x14ac:dyDescent="0.2">
      <c r="A158" s="174"/>
      <c r="B158" s="173"/>
      <c r="C158" s="176"/>
      <c r="D158" s="174"/>
      <c r="E158" s="175"/>
    </row>
    <row r="159" spans="1:5" ht="30" customHeight="1" x14ac:dyDescent="0.2">
      <c r="A159" s="174"/>
      <c r="B159" s="173"/>
      <c r="C159" s="176"/>
      <c r="D159" s="174"/>
      <c r="E159" s="175"/>
    </row>
    <row r="160" spans="1:5" ht="30" customHeight="1" x14ac:dyDescent="0.2">
      <c r="A160" s="174"/>
      <c r="B160" s="173"/>
      <c r="C160" s="176"/>
      <c r="D160" s="174"/>
      <c r="E160" s="175"/>
    </row>
    <row r="161" spans="1:5" ht="30" customHeight="1" x14ac:dyDescent="0.2">
      <c r="A161" s="174"/>
      <c r="B161" s="173"/>
      <c r="C161" s="176"/>
      <c r="D161" s="174"/>
      <c r="E161" s="175"/>
    </row>
    <row r="162" spans="1:5" ht="30" customHeight="1" x14ac:dyDescent="0.2">
      <c r="A162" s="174"/>
      <c r="B162" s="173"/>
      <c r="C162" s="176"/>
      <c r="D162" s="174"/>
      <c r="E162" s="175"/>
    </row>
    <row r="163" spans="1:5" ht="30" customHeight="1" x14ac:dyDescent="0.2">
      <c r="A163" s="174"/>
      <c r="B163" s="173"/>
      <c r="C163" s="176"/>
      <c r="D163" s="174"/>
      <c r="E163" s="175"/>
    </row>
    <row r="164" spans="1:5" ht="30" customHeight="1" x14ac:dyDescent="0.2">
      <c r="A164" s="174"/>
      <c r="B164" s="173"/>
      <c r="C164" s="176"/>
      <c r="D164" s="174"/>
      <c r="E164" s="175"/>
    </row>
    <row r="165" spans="1:5" ht="30" customHeight="1" x14ac:dyDescent="0.2">
      <c r="A165" s="174"/>
      <c r="B165" s="173"/>
      <c r="C165" s="176"/>
      <c r="D165" s="174"/>
      <c r="E165" s="175"/>
    </row>
    <row r="166" spans="1:5" ht="30" customHeight="1" x14ac:dyDescent="0.2">
      <c r="A166" s="174"/>
      <c r="B166" s="173"/>
      <c r="C166" s="176"/>
      <c r="D166" s="174"/>
      <c r="E166" s="175"/>
    </row>
    <row r="167" spans="1:5" ht="30" customHeight="1" x14ac:dyDescent="0.2">
      <c r="A167" s="174"/>
      <c r="B167" s="173"/>
      <c r="C167" s="176"/>
      <c r="D167" s="174"/>
      <c r="E167" s="175"/>
    </row>
    <row r="168" spans="1:5" ht="30" customHeight="1" x14ac:dyDescent="0.2">
      <c r="A168" s="174"/>
      <c r="B168" s="173"/>
      <c r="C168" s="176"/>
      <c r="D168" s="174"/>
      <c r="E168" s="175"/>
    </row>
    <row r="169" spans="1:5" ht="30" customHeight="1" x14ac:dyDescent="0.2">
      <c r="A169" s="174"/>
      <c r="B169" s="173"/>
      <c r="C169" s="176"/>
      <c r="D169" s="174"/>
      <c r="E169" s="175"/>
    </row>
    <row r="170" spans="1:5" ht="30" customHeight="1" x14ac:dyDescent="0.2">
      <c r="A170" s="174"/>
      <c r="B170" s="173"/>
      <c r="C170" s="176"/>
      <c r="D170" s="174"/>
      <c r="E170" s="175"/>
    </row>
    <row r="171" spans="1:5" ht="30" customHeight="1" x14ac:dyDescent="0.2">
      <c r="A171" s="174"/>
      <c r="B171" s="173"/>
      <c r="C171" s="176"/>
      <c r="D171" s="174"/>
      <c r="E171" s="175"/>
    </row>
    <row r="172" spans="1:5" ht="30" customHeight="1" x14ac:dyDescent="0.2">
      <c r="A172" s="174"/>
      <c r="B172" s="173"/>
      <c r="C172" s="176"/>
      <c r="D172" s="174"/>
      <c r="E172" s="175"/>
    </row>
    <row r="173" spans="1:5" ht="30" customHeight="1" x14ac:dyDescent="0.2">
      <c r="A173" s="174"/>
      <c r="B173" s="173"/>
      <c r="C173" s="176"/>
      <c r="D173" s="174"/>
      <c r="E173" s="175"/>
    </row>
    <row r="174" spans="1:5" ht="30" customHeight="1" x14ac:dyDescent="0.2">
      <c r="A174" s="174"/>
      <c r="B174" s="173"/>
      <c r="C174" s="176"/>
      <c r="D174" s="174"/>
      <c r="E174" s="175"/>
    </row>
    <row r="175" spans="1:5" ht="30" customHeight="1" x14ac:dyDescent="0.2">
      <c r="A175" s="174"/>
      <c r="B175" s="173"/>
      <c r="C175" s="176"/>
      <c r="D175" s="174"/>
      <c r="E175" s="175"/>
    </row>
    <row r="176" spans="1:5" ht="30" customHeight="1" x14ac:dyDescent="0.2">
      <c r="A176" s="174"/>
      <c r="B176" s="173"/>
      <c r="C176" s="176"/>
      <c r="D176" s="174"/>
      <c r="E176" s="175"/>
    </row>
    <row r="177" spans="1:5" ht="30" customHeight="1" x14ac:dyDescent="0.2">
      <c r="A177" s="174"/>
      <c r="B177" s="173"/>
      <c r="C177" s="176"/>
      <c r="D177" s="174"/>
      <c r="E177" s="175"/>
    </row>
    <row r="178" spans="1:5" ht="30" customHeight="1" x14ac:dyDescent="0.2">
      <c r="A178" s="174"/>
      <c r="B178" s="173"/>
      <c r="C178" s="176"/>
      <c r="D178" s="174"/>
      <c r="E178" s="175"/>
    </row>
    <row r="179" spans="1:5" ht="30" customHeight="1" x14ac:dyDescent="0.2">
      <c r="A179" s="174"/>
      <c r="B179" s="173"/>
      <c r="C179" s="176"/>
      <c r="D179" s="174"/>
      <c r="E179" s="175"/>
    </row>
    <row r="180" spans="1:5" ht="30" customHeight="1" x14ac:dyDescent="0.2">
      <c r="A180" s="174"/>
      <c r="B180" s="173"/>
      <c r="C180" s="176"/>
      <c r="D180" s="174"/>
      <c r="E180" s="175"/>
    </row>
    <row r="181" spans="1:5" ht="30" customHeight="1" x14ac:dyDescent="0.2">
      <c r="A181" s="174"/>
      <c r="B181" s="173"/>
      <c r="C181" s="176"/>
      <c r="D181" s="174"/>
      <c r="E181" s="175"/>
    </row>
    <row r="182" spans="1:5" ht="30" customHeight="1" x14ac:dyDescent="0.2">
      <c r="A182" s="174"/>
      <c r="B182" s="173"/>
      <c r="C182" s="176"/>
      <c r="D182" s="174"/>
      <c r="E182" s="175"/>
    </row>
    <row r="183" spans="1:5" ht="30" customHeight="1" x14ac:dyDescent="0.2">
      <c r="A183" s="174"/>
      <c r="B183" s="173"/>
      <c r="C183" s="176"/>
      <c r="D183" s="174"/>
      <c r="E183" s="175"/>
    </row>
    <row r="184" spans="1:5" ht="30" customHeight="1" x14ac:dyDescent="0.2">
      <c r="A184" s="174"/>
      <c r="B184" s="173"/>
      <c r="C184" s="176"/>
      <c r="D184" s="174"/>
      <c r="E184" s="175"/>
    </row>
    <row r="185" spans="1:5" ht="30" customHeight="1" x14ac:dyDescent="0.2">
      <c r="A185" s="174"/>
      <c r="B185" s="173"/>
      <c r="C185" s="176"/>
      <c r="D185" s="174"/>
      <c r="E185" s="175"/>
    </row>
    <row r="186" spans="1:5" ht="30" customHeight="1" x14ac:dyDescent="0.2">
      <c r="A186" s="174"/>
      <c r="B186" s="173"/>
      <c r="C186" s="176"/>
      <c r="D186" s="174"/>
      <c r="E186" s="175"/>
    </row>
    <row r="187" spans="1:5" ht="30" customHeight="1" x14ac:dyDescent="0.2">
      <c r="A187" s="174"/>
      <c r="B187" s="173"/>
      <c r="C187" s="176"/>
      <c r="D187" s="174"/>
      <c r="E187" s="175"/>
    </row>
    <row r="188" spans="1:5" ht="30" customHeight="1" x14ac:dyDescent="0.2">
      <c r="A188" s="174"/>
      <c r="B188" s="173"/>
      <c r="C188" s="176"/>
      <c r="D188" s="174"/>
      <c r="E188" s="175"/>
    </row>
    <row r="189" spans="1:5" ht="30" customHeight="1" x14ac:dyDescent="0.2">
      <c r="A189" s="174"/>
      <c r="B189" s="173"/>
      <c r="C189" s="176"/>
      <c r="D189" s="174"/>
      <c r="E189" s="175"/>
    </row>
    <row r="190" spans="1:5" ht="30" customHeight="1" x14ac:dyDescent="0.2">
      <c r="A190" s="174"/>
      <c r="B190" s="173"/>
      <c r="C190" s="176"/>
      <c r="D190" s="174"/>
      <c r="E190" s="175"/>
    </row>
    <row r="191" spans="1:5" ht="30" customHeight="1" x14ac:dyDescent="0.2">
      <c r="A191" s="174"/>
      <c r="B191" s="173"/>
      <c r="C191" s="176"/>
      <c r="D191" s="174"/>
      <c r="E191" s="175"/>
    </row>
    <row r="192" spans="1:5" ht="30" customHeight="1" x14ac:dyDescent="0.2">
      <c r="A192" s="174"/>
      <c r="B192" s="173"/>
      <c r="C192" s="176"/>
      <c r="D192" s="174"/>
      <c r="E192" s="175"/>
    </row>
    <row r="193" spans="1:5" ht="30" customHeight="1" x14ac:dyDescent="0.2">
      <c r="A193" s="174"/>
      <c r="B193" s="173"/>
      <c r="C193" s="176"/>
      <c r="D193" s="174"/>
      <c r="E193" s="175"/>
    </row>
    <row r="194" spans="1:5" ht="30" customHeight="1" x14ac:dyDescent="0.2">
      <c r="A194" s="174"/>
      <c r="B194" s="173"/>
      <c r="C194" s="176"/>
      <c r="D194" s="174"/>
      <c r="E194" s="175"/>
    </row>
    <row r="195" spans="1:5" ht="30" customHeight="1" x14ac:dyDescent="0.2">
      <c r="A195" s="174"/>
      <c r="B195" s="173"/>
      <c r="C195" s="176"/>
      <c r="D195" s="174"/>
      <c r="E195" s="175"/>
    </row>
    <row r="196" spans="1:5" ht="30" customHeight="1" x14ac:dyDescent="0.2">
      <c r="A196" s="174"/>
      <c r="B196" s="173"/>
      <c r="C196" s="176"/>
      <c r="D196" s="174"/>
      <c r="E196" s="175"/>
    </row>
    <row r="197" spans="1:5" s="171" customFormat="1" ht="30" customHeight="1" x14ac:dyDescent="0.2">
      <c r="A197" s="174"/>
      <c r="B197" s="173"/>
      <c r="C197" s="176"/>
      <c r="D197" s="174"/>
      <c r="E197" s="175"/>
    </row>
    <row r="198" spans="1:5" s="171" customFormat="1" ht="30" customHeight="1" x14ac:dyDescent="0.2">
      <c r="A198" s="174"/>
      <c r="B198" s="173"/>
      <c r="C198" s="176"/>
      <c r="D198" s="174"/>
      <c r="E198" s="175"/>
    </row>
    <row r="199" spans="1:5" s="171" customFormat="1" ht="30" customHeight="1" x14ac:dyDescent="0.2">
      <c r="A199" s="174"/>
      <c r="B199" s="173"/>
      <c r="C199" s="176"/>
      <c r="D199" s="174"/>
      <c r="E199" s="175"/>
    </row>
    <row r="200" spans="1:5" s="171" customFormat="1" ht="30" customHeight="1" x14ac:dyDescent="0.2">
      <c r="A200" s="174"/>
      <c r="B200" s="173"/>
      <c r="C200" s="176"/>
      <c r="D200" s="174"/>
      <c r="E200" s="175"/>
    </row>
    <row r="201" spans="1:5" s="171" customFormat="1" ht="30" customHeight="1" x14ac:dyDescent="0.2">
      <c r="A201" s="174"/>
      <c r="B201" s="173"/>
      <c r="C201" s="176"/>
      <c r="D201" s="174"/>
      <c r="E201" s="175"/>
    </row>
    <row r="202" spans="1:5" s="171" customFormat="1" ht="30" customHeight="1" x14ac:dyDescent="0.2">
      <c r="A202" s="174"/>
      <c r="B202" s="173"/>
      <c r="C202" s="176"/>
      <c r="D202" s="174"/>
      <c r="E202" s="175"/>
    </row>
    <row r="203" spans="1:5" s="171" customFormat="1" ht="30" customHeight="1" x14ac:dyDescent="0.2">
      <c r="A203" s="174"/>
      <c r="B203" s="173"/>
      <c r="C203" s="176"/>
      <c r="D203" s="174"/>
      <c r="E203" s="175"/>
    </row>
    <row r="204" spans="1:5" s="171" customFormat="1" ht="30" customHeight="1" x14ac:dyDescent="0.2">
      <c r="A204" s="174"/>
      <c r="B204" s="173"/>
      <c r="C204" s="176"/>
      <c r="D204" s="174"/>
      <c r="E204" s="175"/>
    </row>
    <row r="205" spans="1:5" s="171" customFormat="1" ht="30" customHeight="1" x14ac:dyDescent="0.2">
      <c r="A205" s="174"/>
      <c r="B205" s="173"/>
      <c r="C205" s="176"/>
      <c r="D205" s="174"/>
      <c r="E205" s="175"/>
    </row>
    <row r="206" spans="1:5" s="171" customFormat="1" ht="30" customHeight="1" x14ac:dyDescent="0.2">
      <c r="A206" s="174"/>
      <c r="B206" s="173"/>
      <c r="C206" s="176"/>
      <c r="D206" s="174"/>
      <c r="E206" s="175"/>
    </row>
    <row r="207" spans="1:5" s="171" customFormat="1" ht="30" customHeight="1" x14ac:dyDescent="0.2">
      <c r="A207" s="174"/>
      <c r="B207" s="173"/>
      <c r="C207" s="176"/>
      <c r="D207" s="174"/>
      <c r="E207" s="175"/>
    </row>
    <row r="208" spans="1:5" s="171" customFormat="1" ht="30" customHeight="1" x14ac:dyDescent="0.2">
      <c r="A208" s="174"/>
      <c r="B208" s="173"/>
      <c r="C208" s="176"/>
      <c r="D208" s="174"/>
      <c r="E208" s="175"/>
    </row>
    <row r="209" spans="1:5" s="171" customFormat="1" ht="30" customHeight="1" x14ac:dyDescent="0.2">
      <c r="A209" s="174"/>
      <c r="B209" s="173"/>
      <c r="C209" s="176"/>
      <c r="D209" s="174"/>
      <c r="E209" s="175"/>
    </row>
    <row r="210" spans="1:5" s="171" customFormat="1" ht="30" customHeight="1" x14ac:dyDescent="0.2">
      <c r="A210" s="174"/>
      <c r="B210" s="173"/>
      <c r="C210" s="176"/>
      <c r="D210" s="174"/>
      <c r="E210" s="175"/>
    </row>
    <row r="211" spans="1:5" s="171" customFormat="1" ht="30" customHeight="1" x14ac:dyDescent="0.2">
      <c r="A211" s="174"/>
      <c r="B211" s="173"/>
      <c r="C211" s="176"/>
      <c r="D211" s="174"/>
      <c r="E211" s="175"/>
    </row>
    <row r="212" spans="1:5" s="171" customFormat="1" ht="30" customHeight="1" x14ac:dyDescent="0.2">
      <c r="A212" s="174"/>
      <c r="B212" s="173"/>
      <c r="C212" s="176"/>
      <c r="D212" s="174"/>
      <c r="E212" s="175"/>
    </row>
    <row r="213" spans="1:5" s="171" customFormat="1" ht="30" customHeight="1" x14ac:dyDescent="0.2">
      <c r="A213" s="174"/>
      <c r="B213" s="173"/>
      <c r="C213" s="176"/>
      <c r="D213" s="174"/>
      <c r="E213" s="175"/>
    </row>
    <row r="214" spans="1:5" s="171" customFormat="1" ht="30" customHeight="1" x14ac:dyDescent="0.2">
      <c r="A214" s="174"/>
      <c r="B214" s="173"/>
      <c r="C214" s="176"/>
      <c r="D214" s="174"/>
      <c r="E214" s="175"/>
    </row>
    <row r="215" spans="1:5" s="171" customFormat="1" ht="30" customHeight="1" x14ac:dyDescent="0.2">
      <c r="A215" s="174"/>
      <c r="B215" s="173"/>
      <c r="C215" s="176"/>
      <c r="D215" s="174"/>
      <c r="E215" s="175"/>
    </row>
    <row r="216" spans="1:5" s="171" customFormat="1" ht="30" customHeight="1" x14ac:dyDescent="0.2">
      <c r="A216" s="174"/>
      <c r="B216" s="173"/>
      <c r="C216" s="176"/>
      <c r="D216" s="174"/>
      <c r="E216" s="175"/>
    </row>
    <row r="217" spans="1:5" s="171" customFormat="1" ht="30" customHeight="1" x14ac:dyDescent="0.2">
      <c r="A217" s="174"/>
      <c r="B217" s="173"/>
      <c r="C217" s="176"/>
      <c r="D217" s="174"/>
      <c r="E217" s="175"/>
    </row>
    <row r="218" spans="1:5" s="171" customFormat="1" ht="30" customHeight="1" x14ac:dyDescent="0.2">
      <c r="A218" s="174"/>
      <c r="B218" s="173"/>
      <c r="C218" s="176"/>
      <c r="D218" s="174"/>
      <c r="E218" s="175"/>
    </row>
    <row r="219" spans="1:5" s="171" customFormat="1" ht="30" customHeight="1" x14ac:dyDescent="0.2">
      <c r="A219" s="174"/>
      <c r="B219" s="173"/>
      <c r="C219" s="176"/>
      <c r="D219" s="174"/>
      <c r="E219" s="175"/>
    </row>
    <row r="220" spans="1:5" s="171" customFormat="1" ht="30" customHeight="1" x14ac:dyDescent="0.2">
      <c r="A220" s="174"/>
      <c r="B220" s="173"/>
      <c r="C220" s="176"/>
      <c r="D220" s="174"/>
      <c r="E220" s="175"/>
    </row>
    <row r="221" spans="1:5" s="171" customFormat="1" ht="30" customHeight="1" x14ac:dyDescent="0.2">
      <c r="A221" s="174"/>
      <c r="B221" s="173"/>
      <c r="C221" s="176"/>
      <c r="D221" s="174"/>
      <c r="E221" s="175"/>
    </row>
    <row r="222" spans="1:5" s="171" customFormat="1" ht="30" customHeight="1" x14ac:dyDescent="0.2">
      <c r="A222" s="174"/>
      <c r="B222" s="173"/>
      <c r="C222" s="176"/>
      <c r="D222" s="174"/>
      <c r="E222" s="175"/>
    </row>
    <row r="223" spans="1:5" s="171" customFormat="1" ht="30" customHeight="1" x14ac:dyDescent="0.2">
      <c r="A223" s="174"/>
      <c r="B223" s="173"/>
      <c r="C223" s="176"/>
      <c r="D223" s="174"/>
      <c r="E223" s="175"/>
    </row>
    <row r="224" spans="1:5" s="171" customFormat="1" ht="30" customHeight="1" x14ac:dyDescent="0.2">
      <c r="A224" s="174"/>
      <c r="B224" s="173"/>
      <c r="C224" s="176"/>
      <c r="D224" s="174"/>
      <c r="E224" s="175"/>
    </row>
    <row r="225" spans="1:5" s="171" customFormat="1" ht="30" customHeight="1" x14ac:dyDescent="0.2">
      <c r="A225" s="174"/>
      <c r="B225" s="173"/>
      <c r="C225" s="176"/>
      <c r="D225" s="174"/>
      <c r="E225" s="175"/>
    </row>
    <row r="226" spans="1:5" s="171" customFormat="1" ht="30" customHeight="1" x14ac:dyDescent="0.2">
      <c r="A226" s="174"/>
      <c r="B226" s="173"/>
      <c r="C226" s="176"/>
      <c r="D226" s="174"/>
      <c r="E226" s="175"/>
    </row>
    <row r="227" spans="1:5" s="171" customFormat="1" ht="30" customHeight="1" x14ac:dyDescent="0.2">
      <c r="A227" s="174"/>
      <c r="B227" s="173"/>
      <c r="C227" s="176"/>
      <c r="D227" s="174"/>
      <c r="E227" s="175"/>
    </row>
    <row r="228" spans="1:5" s="171" customFormat="1" ht="30" customHeight="1" x14ac:dyDescent="0.2">
      <c r="A228" s="174"/>
      <c r="B228" s="173"/>
      <c r="C228" s="176"/>
      <c r="D228" s="174"/>
      <c r="E228" s="175"/>
    </row>
    <row r="229" spans="1:5" s="171" customFormat="1" ht="30" customHeight="1" x14ac:dyDescent="0.2">
      <c r="A229" s="174"/>
      <c r="B229" s="173"/>
      <c r="C229" s="176"/>
      <c r="D229" s="174"/>
      <c r="E229" s="175"/>
    </row>
    <row r="230" spans="1:5" s="171" customFormat="1" ht="30" customHeight="1" x14ac:dyDescent="0.2">
      <c r="A230" s="174"/>
      <c r="B230" s="173"/>
      <c r="C230" s="176"/>
      <c r="D230" s="174"/>
      <c r="E230" s="175"/>
    </row>
    <row r="231" spans="1:5" s="171" customFormat="1" ht="30" customHeight="1" x14ac:dyDescent="0.2">
      <c r="A231" s="174"/>
      <c r="B231" s="173"/>
      <c r="C231" s="176"/>
      <c r="D231" s="174"/>
      <c r="E231" s="175"/>
    </row>
    <row r="232" spans="1:5" s="171" customFormat="1" ht="30" customHeight="1" x14ac:dyDescent="0.2">
      <c r="A232" s="174"/>
      <c r="B232" s="173"/>
      <c r="C232" s="176"/>
      <c r="D232" s="174"/>
      <c r="E232" s="175"/>
    </row>
    <row r="233" spans="1:5" s="171" customFormat="1" ht="30" customHeight="1" x14ac:dyDescent="0.2">
      <c r="A233" s="174"/>
      <c r="B233" s="173"/>
      <c r="C233" s="176"/>
      <c r="D233" s="174"/>
      <c r="E233" s="175"/>
    </row>
    <row r="234" spans="1:5" s="171" customFormat="1" ht="30" customHeight="1" x14ac:dyDescent="0.2">
      <c r="A234" s="174"/>
      <c r="B234" s="173"/>
      <c r="C234" s="176"/>
      <c r="D234" s="174"/>
      <c r="E234" s="175"/>
    </row>
    <row r="235" spans="1:5" s="171" customFormat="1" ht="30" customHeight="1" x14ac:dyDescent="0.2">
      <c r="A235" s="174"/>
      <c r="B235" s="173"/>
      <c r="C235" s="176"/>
      <c r="D235" s="174"/>
      <c r="E235" s="175"/>
    </row>
    <row r="236" spans="1:5" s="171" customFormat="1" ht="30" customHeight="1" x14ac:dyDescent="0.2">
      <c r="A236" s="174"/>
      <c r="B236" s="173"/>
      <c r="C236" s="176"/>
      <c r="D236" s="174"/>
      <c r="E236" s="175"/>
    </row>
    <row r="237" spans="1:5" s="171" customFormat="1" ht="30" customHeight="1" x14ac:dyDescent="0.2">
      <c r="A237" s="174"/>
      <c r="B237" s="173"/>
      <c r="C237" s="176"/>
      <c r="D237" s="174"/>
      <c r="E237" s="175"/>
    </row>
    <row r="238" spans="1:5" s="171" customFormat="1" ht="30" customHeight="1" x14ac:dyDescent="0.2">
      <c r="A238" s="174"/>
      <c r="B238" s="173"/>
      <c r="C238" s="176"/>
      <c r="D238" s="174"/>
      <c r="E238" s="175"/>
    </row>
    <row r="239" spans="1:5" s="171" customFormat="1" ht="30" customHeight="1" x14ac:dyDescent="0.2">
      <c r="A239" s="174"/>
      <c r="B239" s="173"/>
      <c r="C239" s="176"/>
      <c r="D239" s="174"/>
      <c r="E239" s="175"/>
    </row>
    <row r="240" spans="1:5" s="171" customFormat="1" ht="30" customHeight="1" x14ac:dyDescent="0.2">
      <c r="A240" s="174"/>
      <c r="B240" s="173"/>
      <c r="C240" s="176"/>
      <c r="D240" s="174"/>
      <c r="E240" s="175"/>
    </row>
    <row r="241" spans="1:5" s="171" customFormat="1" ht="30" customHeight="1" x14ac:dyDescent="0.2">
      <c r="A241" s="174"/>
      <c r="B241" s="173"/>
      <c r="C241" s="176"/>
      <c r="D241" s="174"/>
      <c r="E241" s="175"/>
    </row>
    <row r="242" spans="1:5" s="171" customFormat="1" ht="30" customHeight="1" x14ac:dyDescent="0.2">
      <c r="A242" s="174"/>
      <c r="B242" s="173"/>
      <c r="C242" s="176"/>
      <c r="D242" s="174"/>
      <c r="E242" s="175"/>
    </row>
    <row r="243" spans="1:5" s="171" customFormat="1" ht="30" customHeight="1" x14ac:dyDescent="0.2">
      <c r="A243" s="174"/>
      <c r="B243" s="173"/>
      <c r="C243" s="176"/>
      <c r="D243" s="174"/>
      <c r="E243" s="175"/>
    </row>
    <row r="244" spans="1:5" s="171" customFormat="1" ht="30" customHeight="1" x14ac:dyDescent="0.2">
      <c r="A244" s="174"/>
      <c r="B244" s="173"/>
      <c r="C244" s="176"/>
      <c r="D244" s="174"/>
      <c r="E244" s="175"/>
    </row>
    <row r="245" spans="1:5" s="171" customFormat="1" ht="30" customHeight="1" x14ac:dyDescent="0.2">
      <c r="A245" s="174"/>
      <c r="B245" s="173"/>
      <c r="C245" s="176"/>
      <c r="D245" s="174"/>
      <c r="E245" s="175"/>
    </row>
    <row r="246" spans="1:5" s="171" customFormat="1" ht="30" customHeight="1" x14ac:dyDescent="0.2">
      <c r="A246" s="174"/>
      <c r="B246" s="173"/>
      <c r="C246" s="176"/>
      <c r="D246" s="174"/>
      <c r="E246" s="175"/>
    </row>
    <row r="247" spans="1:5" s="171" customFormat="1" ht="30" customHeight="1" x14ac:dyDescent="0.2">
      <c r="A247" s="174"/>
      <c r="B247" s="173"/>
      <c r="C247" s="176"/>
      <c r="D247" s="174"/>
      <c r="E247" s="175"/>
    </row>
    <row r="248" spans="1:5" s="171" customFormat="1" ht="30" customHeight="1" x14ac:dyDescent="0.2">
      <c r="A248" s="174"/>
      <c r="B248" s="173"/>
      <c r="C248" s="176"/>
      <c r="D248" s="174"/>
      <c r="E248" s="175"/>
    </row>
    <row r="249" spans="1:5" s="171" customFormat="1" ht="30" customHeight="1" x14ac:dyDescent="0.2">
      <c r="A249" s="174"/>
      <c r="B249" s="173"/>
      <c r="C249" s="176"/>
      <c r="D249" s="174"/>
      <c r="E249" s="175"/>
    </row>
    <row r="250" spans="1:5" s="171" customFormat="1" ht="30" customHeight="1" x14ac:dyDescent="0.2">
      <c r="A250" s="174"/>
      <c r="B250" s="173"/>
      <c r="C250" s="176"/>
      <c r="D250" s="174"/>
      <c r="E250" s="175"/>
    </row>
    <row r="251" spans="1:5" s="171" customFormat="1" ht="30" customHeight="1" x14ac:dyDescent="0.2">
      <c r="A251" s="174"/>
      <c r="B251" s="173"/>
      <c r="C251" s="176"/>
      <c r="D251" s="174"/>
      <c r="E251" s="175"/>
    </row>
    <row r="252" spans="1:5" s="171" customFormat="1" ht="30" customHeight="1" x14ac:dyDescent="0.2">
      <c r="A252" s="174"/>
      <c r="B252" s="173"/>
      <c r="C252" s="176"/>
      <c r="D252" s="174"/>
      <c r="E252" s="175"/>
    </row>
    <row r="253" spans="1:5" s="171" customFormat="1" ht="30" customHeight="1" x14ac:dyDescent="0.2">
      <c r="A253" s="174"/>
      <c r="B253" s="173"/>
      <c r="C253" s="176"/>
      <c r="D253" s="174"/>
      <c r="E253" s="175"/>
    </row>
    <row r="254" spans="1:5" s="171" customFormat="1" ht="30" customHeight="1" x14ac:dyDescent="0.2">
      <c r="A254" s="174"/>
      <c r="B254" s="173"/>
      <c r="C254" s="176"/>
      <c r="D254" s="174"/>
      <c r="E254" s="175"/>
    </row>
    <row r="255" spans="1:5" s="171" customFormat="1" ht="30" customHeight="1" x14ac:dyDescent="0.2">
      <c r="A255" s="174"/>
      <c r="B255" s="173"/>
      <c r="C255" s="176"/>
      <c r="D255" s="174"/>
      <c r="E255" s="175"/>
    </row>
    <row r="256" spans="1:5" s="171" customFormat="1" ht="30" customHeight="1" x14ac:dyDescent="0.2">
      <c r="A256" s="174"/>
      <c r="B256" s="173"/>
      <c r="C256" s="176"/>
      <c r="D256" s="174"/>
      <c r="E256" s="175"/>
    </row>
    <row r="257" spans="1:5" s="171" customFormat="1" ht="30" customHeight="1" x14ac:dyDescent="0.2">
      <c r="A257" s="174"/>
      <c r="B257" s="173"/>
      <c r="C257" s="176"/>
      <c r="D257" s="174"/>
      <c r="E257" s="175"/>
    </row>
    <row r="258" spans="1:5" s="171" customFormat="1" ht="30" customHeight="1" x14ac:dyDescent="0.2">
      <c r="A258" s="174"/>
      <c r="B258" s="173"/>
      <c r="C258" s="176"/>
      <c r="D258" s="174"/>
      <c r="E258" s="175"/>
    </row>
    <row r="259" spans="1:5" s="171" customFormat="1" ht="30" customHeight="1" x14ac:dyDescent="0.2">
      <c r="A259" s="174"/>
      <c r="B259" s="173"/>
      <c r="C259" s="176"/>
      <c r="D259" s="174"/>
      <c r="E259" s="175"/>
    </row>
    <row r="260" spans="1:5" s="171" customFormat="1" ht="30" customHeight="1" x14ac:dyDescent="0.2">
      <c r="A260" s="174"/>
      <c r="B260" s="173"/>
      <c r="C260" s="176"/>
      <c r="D260" s="174"/>
      <c r="E260" s="175"/>
    </row>
    <row r="261" spans="1:5" s="171" customFormat="1" ht="30" customHeight="1" x14ac:dyDescent="0.2">
      <c r="A261" s="174"/>
      <c r="B261" s="173"/>
      <c r="C261" s="176"/>
      <c r="D261" s="174"/>
      <c r="E261" s="175"/>
    </row>
    <row r="262" spans="1:5" s="171" customFormat="1" ht="30" customHeight="1" x14ac:dyDescent="0.2">
      <c r="A262" s="174"/>
      <c r="B262" s="173"/>
      <c r="C262" s="176"/>
      <c r="D262" s="174"/>
      <c r="E262" s="175"/>
    </row>
    <row r="263" spans="1:5" s="171" customFormat="1" ht="30" customHeight="1" x14ac:dyDescent="0.2">
      <c r="A263" s="174"/>
      <c r="B263" s="173"/>
      <c r="C263" s="176"/>
      <c r="D263" s="174"/>
      <c r="E263" s="175"/>
    </row>
    <row r="264" spans="1:5" s="171" customFormat="1" ht="30" customHeight="1" x14ac:dyDescent="0.2">
      <c r="A264" s="174"/>
      <c r="B264" s="173"/>
      <c r="C264" s="176"/>
      <c r="D264" s="174"/>
      <c r="E264" s="175"/>
    </row>
    <row r="265" spans="1:5" s="171" customFormat="1" ht="30" customHeight="1" x14ac:dyDescent="0.2">
      <c r="A265" s="174"/>
      <c r="B265" s="173"/>
      <c r="C265" s="176"/>
      <c r="D265" s="174"/>
      <c r="E265" s="175"/>
    </row>
    <row r="266" spans="1:5" s="171" customFormat="1" ht="30" customHeight="1" x14ac:dyDescent="0.2">
      <c r="A266" s="174"/>
      <c r="B266" s="173"/>
      <c r="C266" s="176"/>
      <c r="D266" s="174"/>
      <c r="E266" s="175"/>
    </row>
    <row r="267" spans="1:5" s="171" customFormat="1" ht="30" customHeight="1" x14ac:dyDescent="0.2">
      <c r="A267" s="174"/>
      <c r="B267" s="173"/>
      <c r="C267" s="176"/>
      <c r="D267" s="174"/>
      <c r="E267" s="175"/>
    </row>
    <row r="268" spans="1:5" s="171" customFormat="1" ht="30" customHeight="1" x14ac:dyDescent="0.2">
      <c r="A268" s="174"/>
      <c r="B268" s="173"/>
      <c r="C268" s="176"/>
      <c r="D268" s="174"/>
      <c r="E268" s="175"/>
    </row>
    <row r="269" spans="1:5" s="171" customFormat="1" ht="30" customHeight="1" x14ac:dyDescent="0.2">
      <c r="A269" s="174"/>
      <c r="B269" s="173"/>
      <c r="C269" s="176"/>
      <c r="D269" s="174"/>
      <c r="E269" s="175"/>
    </row>
    <row r="270" spans="1:5" s="171" customFormat="1" ht="30" customHeight="1" x14ac:dyDescent="0.2">
      <c r="A270" s="174"/>
      <c r="B270" s="173"/>
      <c r="C270" s="176"/>
      <c r="D270" s="174"/>
      <c r="E270" s="175"/>
    </row>
    <row r="271" spans="1:5" s="171" customFormat="1" ht="30" customHeight="1" x14ac:dyDescent="0.2">
      <c r="A271" s="174"/>
      <c r="B271" s="173"/>
      <c r="C271" s="176"/>
      <c r="D271" s="174"/>
      <c r="E271" s="175"/>
    </row>
    <row r="272" spans="1:5" s="171" customFormat="1" ht="30" customHeight="1" x14ac:dyDescent="0.2">
      <c r="A272" s="174"/>
      <c r="B272" s="173"/>
      <c r="C272" s="176"/>
      <c r="D272" s="174"/>
      <c r="E272" s="175"/>
    </row>
    <row r="273" spans="1:5" s="171" customFormat="1" ht="30" customHeight="1" x14ac:dyDescent="0.2">
      <c r="A273" s="174"/>
      <c r="B273" s="173"/>
      <c r="C273" s="176"/>
      <c r="D273" s="174"/>
      <c r="E273" s="175"/>
    </row>
    <row r="274" spans="1:5" s="171" customFormat="1" ht="30" customHeight="1" x14ac:dyDescent="0.2">
      <c r="A274" s="174"/>
      <c r="B274" s="173"/>
      <c r="C274" s="176"/>
      <c r="D274" s="174"/>
      <c r="E274" s="175"/>
    </row>
    <row r="275" spans="1:5" s="171" customFormat="1" ht="30" customHeight="1" x14ac:dyDescent="0.2">
      <c r="A275" s="174"/>
      <c r="B275" s="173"/>
      <c r="C275" s="176"/>
      <c r="D275" s="174"/>
      <c r="E275" s="175"/>
    </row>
    <row r="276" spans="1:5" s="171" customFormat="1" ht="30" customHeight="1" x14ac:dyDescent="0.2">
      <c r="A276" s="174"/>
      <c r="B276" s="173"/>
      <c r="C276" s="176"/>
      <c r="D276" s="174"/>
      <c r="E276" s="175"/>
    </row>
    <row r="277" spans="1:5" s="171" customFormat="1" ht="30" customHeight="1" x14ac:dyDescent="0.2">
      <c r="A277" s="174"/>
      <c r="B277" s="173"/>
      <c r="C277" s="176"/>
      <c r="D277" s="174"/>
      <c r="E277" s="175"/>
    </row>
    <row r="278" spans="1:5" s="171" customFormat="1" ht="30" customHeight="1" x14ac:dyDescent="0.2">
      <c r="A278" s="174"/>
      <c r="B278" s="173"/>
      <c r="C278" s="176"/>
      <c r="D278" s="174"/>
      <c r="E278" s="175"/>
    </row>
    <row r="279" spans="1:5" s="171" customFormat="1" ht="30" customHeight="1" x14ac:dyDescent="0.2">
      <c r="A279" s="174"/>
      <c r="B279" s="173"/>
      <c r="C279" s="176"/>
      <c r="D279" s="174"/>
      <c r="E279" s="175"/>
    </row>
    <row r="280" spans="1:5" s="171" customFormat="1" ht="30" customHeight="1" x14ac:dyDescent="0.2">
      <c r="A280" s="174"/>
      <c r="B280" s="173"/>
      <c r="C280" s="176"/>
      <c r="D280" s="174"/>
      <c r="E280" s="175"/>
    </row>
    <row r="281" spans="1:5" s="171" customFormat="1" ht="30" customHeight="1" x14ac:dyDescent="0.2">
      <c r="A281" s="174"/>
      <c r="B281" s="173"/>
      <c r="C281" s="176"/>
      <c r="D281" s="174"/>
      <c r="E281" s="175"/>
    </row>
    <row r="282" spans="1:5" s="171" customFormat="1" ht="30" customHeight="1" x14ac:dyDescent="0.2">
      <c r="A282" s="174"/>
      <c r="B282" s="173"/>
      <c r="C282" s="176"/>
      <c r="D282" s="174"/>
      <c r="E282" s="175"/>
    </row>
    <row r="283" spans="1:5" s="171" customFormat="1" ht="30" customHeight="1" x14ac:dyDescent="0.2">
      <c r="A283" s="174"/>
      <c r="B283" s="173"/>
      <c r="C283" s="176"/>
      <c r="D283" s="174"/>
      <c r="E283" s="175"/>
    </row>
    <row r="284" spans="1:5" s="171" customFormat="1" ht="30" customHeight="1" x14ac:dyDescent="0.2">
      <c r="A284" s="174"/>
      <c r="B284" s="173"/>
      <c r="C284" s="176"/>
      <c r="D284" s="174"/>
      <c r="E284" s="175"/>
    </row>
    <row r="285" spans="1:5" s="171" customFormat="1" ht="30" customHeight="1" x14ac:dyDescent="0.2">
      <c r="A285" s="174"/>
      <c r="B285" s="173"/>
      <c r="C285" s="176"/>
      <c r="D285" s="174"/>
      <c r="E285" s="175"/>
    </row>
    <row r="286" spans="1:5" s="171" customFormat="1" ht="30" customHeight="1" x14ac:dyDescent="0.2">
      <c r="A286" s="174"/>
      <c r="B286" s="173"/>
      <c r="C286" s="176"/>
      <c r="D286" s="174"/>
      <c r="E286" s="175"/>
    </row>
    <row r="287" spans="1:5" s="171" customFormat="1" ht="30" customHeight="1" x14ac:dyDescent="0.2">
      <c r="A287" s="174"/>
      <c r="B287" s="173"/>
      <c r="C287" s="176"/>
      <c r="D287" s="174"/>
      <c r="E287" s="175"/>
    </row>
    <row r="288" spans="1:5" s="171" customFormat="1" ht="30" customHeight="1" x14ac:dyDescent="0.2">
      <c r="A288" s="174"/>
      <c r="B288" s="173"/>
      <c r="C288" s="176"/>
      <c r="D288" s="174"/>
      <c r="E288" s="175"/>
    </row>
    <row r="289" spans="1:5" s="171" customFormat="1" ht="30" customHeight="1" x14ac:dyDescent="0.2">
      <c r="A289" s="174"/>
      <c r="B289" s="173"/>
      <c r="C289" s="176"/>
      <c r="D289" s="174"/>
      <c r="E289" s="175"/>
    </row>
    <row r="290" spans="1:5" s="171" customFormat="1" ht="30" customHeight="1" x14ac:dyDescent="0.2">
      <c r="A290" s="174"/>
      <c r="B290" s="173"/>
      <c r="C290" s="176"/>
      <c r="D290" s="174"/>
      <c r="E290" s="175"/>
    </row>
    <row r="291" spans="1:5" s="171" customFormat="1" ht="30" customHeight="1" x14ac:dyDescent="0.2">
      <c r="A291" s="174"/>
      <c r="B291" s="173"/>
      <c r="C291" s="176"/>
      <c r="D291" s="174"/>
      <c r="E291" s="175"/>
    </row>
    <row r="292" spans="1:5" s="171" customFormat="1" ht="30" customHeight="1" x14ac:dyDescent="0.2">
      <c r="A292" s="174"/>
      <c r="B292" s="173"/>
      <c r="C292" s="176"/>
      <c r="D292" s="174"/>
      <c r="E292" s="175"/>
    </row>
    <row r="293" spans="1:5" s="171" customFormat="1" ht="30" customHeight="1" x14ac:dyDescent="0.2">
      <c r="A293" s="174"/>
      <c r="B293" s="173"/>
      <c r="C293" s="176"/>
      <c r="D293" s="174"/>
      <c r="E293" s="175"/>
    </row>
    <row r="294" spans="1:5" s="171" customFormat="1" ht="30" customHeight="1" x14ac:dyDescent="0.2">
      <c r="A294" s="174"/>
      <c r="B294" s="173"/>
      <c r="C294" s="176"/>
      <c r="D294" s="174"/>
      <c r="E294" s="175"/>
    </row>
    <row r="295" spans="1:5" s="171" customFormat="1" ht="30" customHeight="1" x14ac:dyDescent="0.2">
      <c r="A295" s="174"/>
      <c r="B295" s="173"/>
      <c r="C295" s="176"/>
      <c r="D295" s="174"/>
      <c r="E295" s="175"/>
    </row>
    <row r="296" spans="1:5" s="171" customFormat="1" ht="30" customHeight="1" x14ac:dyDescent="0.2">
      <c r="A296" s="174"/>
      <c r="B296" s="173"/>
      <c r="C296" s="176"/>
      <c r="D296" s="174"/>
      <c r="E296" s="175"/>
    </row>
    <row r="297" spans="1:5" s="171" customFormat="1" ht="30" customHeight="1" x14ac:dyDescent="0.2">
      <c r="A297" s="174"/>
      <c r="B297" s="173"/>
      <c r="C297" s="176"/>
      <c r="D297" s="174"/>
      <c r="E297" s="175"/>
    </row>
    <row r="298" spans="1:5" s="171" customFormat="1" ht="30" customHeight="1" x14ac:dyDescent="0.2">
      <c r="A298" s="174"/>
      <c r="B298" s="173"/>
      <c r="C298" s="176"/>
      <c r="D298" s="174"/>
      <c r="E298" s="175"/>
    </row>
    <row r="299" spans="1:5" s="171" customFormat="1" ht="30" customHeight="1" x14ac:dyDescent="0.2">
      <c r="A299" s="174"/>
      <c r="B299" s="173"/>
      <c r="C299" s="176"/>
      <c r="D299" s="174"/>
      <c r="E299" s="175"/>
    </row>
    <row r="300" spans="1:5" s="171" customFormat="1" ht="30" customHeight="1" x14ac:dyDescent="0.2">
      <c r="A300" s="174"/>
      <c r="B300" s="173"/>
      <c r="C300" s="176"/>
      <c r="D300" s="174"/>
      <c r="E300" s="175"/>
    </row>
    <row r="301" spans="1:5" s="171" customFormat="1" ht="30" customHeight="1" x14ac:dyDescent="0.2">
      <c r="A301" s="174"/>
      <c r="B301" s="173"/>
      <c r="C301" s="176"/>
      <c r="D301" s="174"/>
      <c r="E301" s="175"/>
    </row>
    <row r="302" spans="1:5" s="171" customFormat="1" ht="30" customHeight="1" x14ac:dyDescent="0.2">
      <c r="A302" s="174"/>
      <c r="B302" s="173"/>
      <c r="C302" s="176"/>
      <c r="D302" s="174"/>
      <c r="E302" s="175"/>
    </row>
    <row r="303" spans="1:5" s="171" customFormat="1" ht="30" customHeight="1" x14ac:dyDescent="0.2">
      <c r="A303" s="174"/>
      <c r="B303" s="173"/>
      <c r="C303" s="176"/>
      <c r="D303" s="174"/>
      <c r="E303" s="175"/>
    </row>
    <row r="304" spans="1:5" s="171" customFormat="1" ht="30" customHeight="1" x14ac:dyDescent="0.2">
      <c r="A304" s="174"/>
      <c r="B304" s="173"/>
      <c r="C304" s="176"/>
      <c r="D304" s="174"/>
      <c r="E304" s="175"/>
    </row>
    <row r="305" spans="1:5" s="171" customFormat="1" ht="30" customHeight="1" x14ac:dyDescent="0.2">
      <c r="A305" s="174"/>
      <c r="B305" s="173"/>
      <c r="C305" s="176"/>
      <c r="D305" s="174"/>
      <c r="E305" s="175"/>
    </row>
    <row r="306" spans="1:5" s="171" customFormat="1" ht="30" customHeight="1" x14ac:dyDescent="0.2">
      <c r="A306" s="174"/>
      <c r="B306" s="173"/>
      <c r="C306" s="176"/>
      <c r="D306" s="174"/>
      <c r="E306" s="175"/>
    </row>
    <row r="307" spans="1:5" s="171" customFormat="1" ht="30" customHeight="1" x14ac:dyDescent="0.2">
      <c r="A307" s="174"/>
      <c r="B307" s="173"/>
      <c r="C307" s="176"/>
      <c r="D307" s="174"/>
      <c r="E307" s="175"/>
    </row>
    <row r="308" spans="1:5" s="171" customFormat="1" ht="30" customHeight="1" x14ac:dyDescent="0.2">
      <c r="A308" s="174"/>
      <c r="B308" s="173"/>
      <c r="C308" s="176"/>
      <c r="D308" s="174"/>
      <c r="E308" s="175"/>
    </row>
    <row r="309" spans="1:5" s="171" customFormat="1" ht="30" customHeight="1" x14ac:dyDescent="0.2">
      <c r="A309" s="174"/>
      <c r="B309" s="173"/>
      <c r="C309" s="176"/>
      <c r="D309" s="174"/>
      <c r="E309" s="175"/>
    </row>
    <row r="310" spans="1:5" s="171" customFormat="1" ht="30" customHeight="1" x14ac:dyDescent="0.2">
      <c r="A310" s="174"/>
      <c r="B310" s="173"/>
      <c r="C310" s="176"/>
      <c r="D310" s="174"/>
      <c r="E310" s="175"/>
    </row>
    <row r="311" spans="1:5" s="171" customFormat="1" ht="30" customHeight="1" x14ac:dyDescent="0.2">
      <c r="A311" s="174"/>
      <c r="B311" s="173"/>
      <c r="C311" s="176"/>
      <c r="D311" s="174"/>
      <c r="E311" s="175"/>
    </row>
    <row r="312" spans="1:5" s="171" customFormat="1" ht="30" customHeight="1" x14ac:dyDescent="0.2">
      <c r="A312" s="174"/>
      <c r="B312" s="173"/>
      <c r="C312" s="176"/>
      <c r="D312" s="174"/>
      <c r="E312" s="175"/>
    </row>
    <row r="313" spans="1:5" s="171" customFormat="1" ht="30" customHeight="1" x14ac:dyDescent="0.2">
      <c r="A313" s="174"/>
      <c r="B313" s="173"/>
      <c r="C313" s="176"/>
      <c r="D313" s="174"/>
      <c r="E313" s="175"/>
    </row>
    <row r="314" spans="1:5" s="171" customFormat="1" ht="30" customHeight="1" x14ac:dyDescent="0.2">
      <c r="A314" s="174"/>
      <c r="B314" s="173"/>
      <c r="C314" s="176"/>
      <c r="D314" s="174"/>
      <c r="E314" s="175"/>
    </row>
    <row r="315" spans="1:5" s="171" customFormat="1" ht="30" customHeight="1" x14ac:dyDescent="0.2">
      <c r="A315" s="174"/>
      <c r="B315" s="173"/>
      <c r="C315" s="176"/>
      <c r="D315" s="174"/>
      <c r="E315" s="175"/>
    </row>
    <row r="316" spans="1:5" s="171" customFormat="1" ht="30" customHeight="1" x14ac:dyDescent="0.2">
      <c r="A316" s="174"/>
      <c r="B316" s="173"/>
      <c r="C316" s="176"/>
      <c r="D316" s="174"/>
      <c r="E316" s="175"/>
    </row>
    <row r="317" spans="1:5" s="171" customFormat="1" ht="30" customHeight="1" x14ac:dyDescent="0.2">
      <c r="A317" s="174"/>
      <c r="B317" s="173"/>
      <c r="C317" s="176"/>
      <c r="D317" s="174"/>
      <c r="E317" s="175"/>
    </row>
    <row r="318" spans="1:5" s="171" customFormat="1" ht="30" customHeight="1" x14ac:dyDescent="0.2">
      <c r="A318" s="174"/>
      <c r="B318" s="173"/>
      <c r="C318" s="176"/>
      <c r="D318" s="174"/>
      <c r="E318" s="175"/>
    </row>
    <row r="319" spans="1:5" s="171" customFormat="1" ht="30" customHeight="1" x14ac:dyDescent="0.2">
      <c r="A319" s="174"/>
      <c r="B319" s="173"/>
      <c r="C319" s="176"/>
      <c r="D319" s="174"/>
      <c r="E319" s="175"/>
    </row>
    <row r="320" spans="1:5" s="171" customFormat="1" ht="30" customHeight="1" x14ac:dyDescent="0.2">
      <c r="A320" s="174"/>
      <c r="B320" s="173"/>
      <c r="C320" s="176"/>
      <c r="D320" s="174"/>
      <c r="E320" s="175"/>
    </row>
    <row r="321" spans="1:5" s="171" customFormat="1" ht="30" customHeight="1" x14ac:dyDescent="0.2">
      <c r="A321" s="174"/>
      <c r="B321" s="173"/>
      <c r="C321" s="176"/>
      <c r="D321" s="174"/>
      <c r="E321" s="175"/>
    </row>
    <row r="322" spans="1:5" s="171" customFormat="1" ht="30" customHeight="1" x14ac:dyDescent="0.2">
      <c r="A322" s="174"/>
      <c r="B322" s="173"/>
      <c r="C322" s="176"/>
      <c r="D322" s="174"/>
      <c r="E322" s="175"/>
    </row>
    <row r="323" spans="1:5" s="171" customFormat="1" ht="30" customHeight="1" x14ac:dyDescent="0.2">
      <c r="A323" s="174"/>
      <c r="B323" s="173"/>
      <c r="C323" s="176"/>
      <c r="D323" s="174"/>
      <c r="E323" s="175"/>
    </row>
    <row r="324" spans="1:5" s="171" customFormat="1" ht="30" customHeight="1" x14ac:dyDescent="0.2">
      <c r="A324" s="174"/>
      <c r="B324" s="173"/>
      <c r="C324" s="176"/>
      <c r="D324" s="174"/>
      <c r="E324" s="175"/>
    </row>
    <row r="325" spans="1:5" s="171" customFormat="1" ht="30" customHeight="1" x14ac:dyDescent="0.2">
      <c r="A325" s="174"/>
      <c r="B325" s="173"/>
      <c r="C325" s="176"/>
      <c r="D325" s="174"/>
      <c r="E325" s="175"/>
    </row>
    <row r="326" spans="1:5" s="171" customFormat="1" ht="30" customHeight="1" x14ac:dyDescent="0.2">
      <c r="A326" s="174"/>
      <c r="B326" s="173"/>
      <c r="C326" s="176"/>
      <c r="D326" s="174"/>
      <c r="E326" s="175"/>
    </row>
    <row r="327" spans="1:5" s="171" customFormat="1" ht="30" customHeight="1" x14ac:dyDescent="0.2">
      <c r="A327" s="174"/>
      <c r="B327" s="173"/>
      <c r="C327" s="176"/>
      <c r="D327" s="174"/>
      <c r="E327" s="175"/>
    </row>
    <row r="328" spans="1:5" s="171" customFormat="1" ht="30" customHeight="1" x14ac:dyDescent="0.2">
      <c r="A328" s="174"/>
      <c r="B328" s="173"/>
      <c r="C328" s="176"/>
      <c r="D328" s="174"/>
      <c r="E328" s="175"/>
    </row>
    <row r="329" spans="1:5" s="171" customFormat="1" ht="30" customHeight="1" x14ac:dyDescent="0.2">
      <c r="A329" s="174"/>
      <c r="B329" s="173"/>
      <c r="C329" s="176"/>
      <c r="D329" s="174"/>
      <c r="E329" s="175"/>
    </row>
    <row r="330" spans="1:5" s="171" customFormat="1" ht="30" customHeight="1" x14ac:dyDescent="0.2">
      <c r="A330" s="174"/>
      <c r="B330" s="173"/>
      <c r="C330" s="176"/>
      <c r="D330" s="174"/>
      <c r="E330" s="175"/>
    </row>
    <row r="331" spans="1:5" s="171" customFormat="1" ht="30" customHeight="1" x14ac:dyDescent="0.2">
      <c r="A331" s="174"/>
      <c r="B331" s="173"/>
      <c r="C331" s="176"/>
      <c r="D331" s="174"/>
      <c r="E331" s="175"/>
    </row>
    <row r="332" spans="1:5" s="171" customFormat="1" ht="30" customHeight="1" x14ac:dyDescent="0.2">
      <c r="A332" s="174"/>
      <c r="B332" s="173"/>
      <c r="C332" s="176"/>
      <c r="D332" s="174"/>
      <c r="E332" s="175"/>
    </row>
    <row r="333" spans="1:5" s="171" customFormat="1" ht="30" customHeight="1" x14ac:dyDescent="0.2">
      <c r="A333" s="174"/>
      <c r="B333" s="173"/>
      <c r="C333" s="176"/>
      <c r="D333" s="174"/>
      <c r="E333" s="175"/>
    </row>
    <row r="334" spans="1:5" s="171" customFormat="1" ht="30" customHeight="1" x14ac:dyDescent="0.2">
      <c r="A334" s="174"/>
      <c r="B334" s="173"/>
      <c r="C334" s="176"/>
      <c r="D334" s="174"/>
      <c r="E334" s="175"/>
    </row>
    <row r="335" spans="1:5" s="171" customFormat="1" ht="30" customHeight="1" x14ac:dyDescent="0.2">
      <c r="A335" s="174"/>
      <c r="B335" s="173"/>
      <c r="C335" s="176"/>
      <c r="D335" s="174"/>
      <c r="E335" s="175"/>
    </row>
    <row r="336" spans="1:5" s="171" customFormat="1" ht="30" customHeight="1" x14ac:dyDescent="0.2">
      <c r="A336" s="174"/>
      <c r="B336" s="173"/>
      <c r="C336" s="176"/>
      <c r="D336" s="174"/>
      <c r="E336" s="175"/>
    </row>
    <row r="337" spans="1:5" s="171" customFormat="1" ht="30" customHeight="1" x14ac:dyDescent="0.2">
      <c r="A337" s="174"/>
      <c r="B337" s="173"/>
      <c r="C337" s="176"/>
      <c r="D337" s="174"/>
      <c r="E337" s="175"/>
    </row>
    <row r="338" spans="1:5" s="171" customFormat="1" ht="30" customHeight="1" x14ac:dyDescent="0.2">
      <c r="A338" s="174"/>
      <c r="B338" s="173"/>
      <c r="C338" s="176"/>
      <c r="D338" s="174"/>
      <c r="E338" s="175"/>
    </row>
    <row r="339" spans="1:5" s="171" customFormat="1" ht="30" customHeight="1" x14ac:dyDescent="0.2">
      <c r="A339" s="174"/>
      <c r="B339" s="173"/>
      <c r="C339" s="176"/>
      <c r="D339" s="174"/>
      <c r="E339" s="175"/>
    </row>
    <row r="340" spans="1:5" s="171" customFormat="1" ht="30" customHeight="1" x14ac:dyDescent="0.2">
      <c r="A340" s="174"/>
      <c r="B340" s="173"/>
      <c r="C340" s="176"/>
      <c r="D340" s="174"/>
      <c r="E340" s="175"/>
    </row>
    <row r="341" spans="1:5" s="171" customFormat="1" ht="30" customHeight="1" x14ac:dyDescent="0.2">
      <c r="A341" s="174"/>
      <c r="B341" s="173"/>
      <c r="C341" s="176"/>
      <c r="D341" s="174"/>
      <c r="E341" s="175"/>
    </row>
    <row r="342" spans="1:5" s="171" customFormat="1" ht="30" customHeight="1" x14ac:dyDescent="0.2">
      <c r="A342" s="174"/>
      <c r="B342" s="173"/>
      <c r="C342" s="176"/>
      <c r="D342" s="174"/>
      <c r="E342" s="175"/>
    </row>
    <row r="343" spans="1:5" s="171" customFormat="1" ht="30" customHeight="1" x14ac:dyDescent="0.2">
      <c r="A343" s="174"/>
      <c r="B343" s="173"/>
      <c r="C343" s="176"/>
      <c r="D343" s="174"/>
      <c r="E343" s="175"/>
    </row>
    <row r="344" spans="1:5" s="171" customFormat="1" ht="30" customHeight="1" x14ac:dyDescent="0.2">
      <c r="A344" s="174"/>
      <c r="B344" s="173"/>
      <c r="C344" s="176"/>
      <c r="D344" s="174"/>
      <c r="E344" s="175"/>
    </row>
    <row r="345" spans="1:5" s="171" customFormat="1" ht="30" customHeight="1" x14ac:dyDescent="0.2">
      <c r="A345" s="174"/>
      <c r="B345" s="173"/>
      <c r="C345" s="176"/>
      <c r="D345" s="174"/>
      <c r="E345" s="175"/>
    </row>
    <row r="346" spans="1:5" s="171" customFormat="1" ht="30" customHeight="1" x14ac:dyDescent="0.2">
      <c r="A346" s="174"/>
      <c r="B346" s="173"/>
      <c r="C346" s="176"/>
      <c r="D346" s="174"/>
      <c r="E346" s="175"/>
    </row>
    <row r="347" spans="1:5" s="171" customFormat="1" ht="30" customHeight="1" x14ac:dyDescent="0.2">
      <c r="A347" s="174"/>
      <c r="B347" s="173"/>
      <c r="C347" s="176"/>
      <c r="D347" s="174"/>
      <c r="E347" s="175"/>
    </row>
    <row r="348" spans="1:5" s="171" customFormat="1" ht="30" customHeight="1" x14ac:dyDescent="0.2">
      <c r="A348" s="174"/>
      <c r="B348" s="173"/>
      <c r="C348" s="176"/>
      <c r="D348" s="174"/>
      <c r="E348" s="175"/>
    </row>
    <row r="349" spans="1:5" s="171" customFormat="1" ht="30" customHeight="1" x14ac:dyDescent="0.2">
      <c r="A349" s="174"/>
      <c r="B349" s="173"/>
      <c r="C349" s="176"/>
      <c r="D349" s="174"/>
      <c r="E349" s="175"/>
    </row>
    <row r="350" spans="1:5" s="171" customFormat="1" ht="30" customHeight="1" x14ac:dyDescent="0.2">
      <c r="A350" s="174"/>
      <c r="B350" s="173"/>
      <c r="C350" s="176"/>
      <c r="D350" s="174"/>
      <c r="E350" s="175"/>
    </row>
    <row r="351" spans="1:5" s="171" customFormat="1" ht="30" customHeight="1" x14ac:dyDescent="0.2">
      <c r="A351" s="174"/>
      <c r="B351" s="173"/>
      <c r="C351" s="176"/>
      <c r="D351" s="174"/>
      <c r="E351" s="175"/>
    </row>
    <row r="352" spans="1:5" s="171" customFormat="1" ht="30" customHeight="1" x14ac:dyDescent="0.2">
      <c r="A352" s="174"/>
      <c r="B352" s="173"/>
      <c r="C352" s="176"/>
      <c r="D352" s="174"/>
      <c r="E352" s="175"/>
    </row>
    <row r="353" spans="1:5" s="171" customFormat="1" ht="30" customHeight="1" x14ac:dyDescent="0.2">
      <c r="A353" s="174"/>
      <c r="B353" s="173"/>
      <c r="C353" s="176"/>
      <c r="D353" s="174"/>
      <c r="E353" s="175"/>
    </row>
    <row r="354" spans="1:5" s="171" customFormat="1" ht="30" customHeight="1" x14ac:dyDescent="0.2">
      <c r="A354" s="174"/>
      <c r="B354" s="173"/>
      <c r="C354" s="176"/>
      <c r="D354" s="174"/>
      <c r="E354" s="175"/>
    </row>
    <row r="355" spans="1:5" s="171" customFormat="1" ht="30" customHeight="1" x14ac:dyDescent="0.2">
      <c r="A355" s="174"/>
      <c r="B355" s="173"/>
      <c r="C355" s="176"/>
      <c r="D355" s="174"/>
      <c r="E355" s="175"/>
    </row>
    <row r="356" spans="1:5" s="171" customFormat="1" ht="30" customHeight="1" x14ac:dyDescent="0.2">
      <c r="A356" s="174"/>
      <c r="B356" s="173"/>
      <c r="C356" s="176"/>
      <c r="D356" s="174"/>
      <c r="E356" s="175"/>
    </row>
    <row r="357" spans="1:5" s="171" customFormat="1" ht="30" customHeight="1" x14ac:dyDescent="0.2">
      <c r="A357" s="174"/>
      <c r="B357" s="173"/>
      <c r="C357" s="176"/>
      <c r="D357" s="174"/>
      <c r="E357" s="175"/>
    </row>
    <row r="358" spans="1:5" s="171" customFormat="1" ht="30" customHeight="1" x14ac:dyDescent="0.2">
      <c r="A358" s="174"/>
      <c r="B358" s="173"/>
      <c r="C358" s="176"/>
      <c r="D358" s="174"/>
      <c r="E358" s="175"/>
    </row>
    <row r="359" spans="1:5" s="171" customFormat="1" ht="30" customHeight="1" x14ac:dyDescent="0.2">
      <c r="A359" s="174"/>
      <c r="B359" s="173"/>
      <c r="C359" s="176"/>
      <c r="D359" s="174"/>
      <c r="E359" s="175"/>
    </row>
    <row r="360" spans="1:5" s="171" customFormat="1" ht="30" customHeight="1" x14ac:dyDescent="0.2">
      <c r="A360" s="174"/>
      <c r="B360" s="173"/>
      <c r="C360" s="176"/>
      <c r="D360" s="174"/>
      <c r="E360" s="175"/>
    </row>
    <row r="361" spans="1:5" s="171" customFormat="1" ht="30" customHeight="1" x14ac:dyDescent="0.2">
      <c r="A361" s="174"/>
      <c r="B361" s="173"/>
      <c r="C361" s="176"/>
      <c r="D361" s="174"/>
      <c r="E361" s="175"/>
    </row>
    <row r="362" spans="1:5" s="171" customFormat="1" ht="30" customHeight="1" x14ac:dyDescent="0.2">
      <c r="A362" s="174"/>
      <c r="B362" s="173"/>
      <c r="C362" s="176"/>
      <c r="D362" s="174"/>
      <c r="E362" s="175"/>
    </row>
    <row r="363" spans="1:5" s="171" customFormat="1" ht="30" customHeight="1" x14ac:dyDescent="0.2">
      <c r="A363" s="174"/>
      <c r="B363" s="173"/>
      <c r="C363" s="176"/>
      <c r="D363" s="174"/>
      <c r="E363" s="175"/>
    </row>
    <row r="364" spans="1:5" s="171" customFormat="1" ht="30" customHeight="1" x14ac:dyDescent="0.2">
      <c r="A364" s="174"/>
      <c r="B364" s="173"/>
      <c r="C364" s="176"/>
      <c r="D364" s="174"/>
      <c r="E364" s="175"/>
    </row>
    <row r="365" spans="1:5" s="171" customFormat="1" ht="30" customHeight="1" x14ac:dyDescent="0.2">
      <c r="A365" s="174"/>
      <c r="B365" s="173"/>
      <c r="C365" s="176"/>
      <c r="D365" s="174"/>
      <c r="E365" s="175"/>
    </row>
    <row r="366" spans="1:5" s="171" customFormat="1" ht="30" customHeight="1" x14ac:dyDescent="0.2">
      <c r="A366" s="174"/>
      <c r="B366" s="173"/>
      <c r="C366" s="176"/>
      <c r="D366" s="174"/>
      <c r="E366" s="175"/>
    </row>
    <row r="367" spans="1:5" s="171" customFormat="1" ht="30" customHeight="1" x14ac:dyDescent="0.2">
      <c r="A367" s="174"/>
      <c r="B367" s="173"/>
      <c r="C367" s="176"/>
      <c r="D367" s="174"/>
      <c r="E367" s="175"/>
    </row>
    <row r="368" spans="1:5" s="171" customFormat="1" ht="30" customHeight="1" x14ac:dyDescent="0.2">
      <c r="A368" s="174"/>
      <c r="B368" s="173"/>
      <c r="C368" s="176"/>
      <c r="D368" s="174"/>
      <c r="E368" s="175"/>
    </row>
    <row r="369" spans="1:5" s="171" customFormat="1" ht="30" customHeight="1" x14ac:dyDescent="0.2">
      <c r="A369" s="174"/>
      <c r="B369" s="173"/>
      <c r="C369" s="176"/>
      <c r="D369" s="174"/>
      <c r="E369" s="175"/>
    </row>
    <row r="370" spans="1:5" s="171" customFormat="1" ht="30" customHeight="1" x14ac:dyDescent="0.2">
      <c r="A370" s="174"/>
      <c r="B370" s="173"/>
      <c r="C370" s="176"/>
      <c r="D370" s="174"/>
      <c r="E370" s="175"/>
    </row>
    <row r="371" spans="1:5" s="171" customFormat="1" ht="30" customHeight="1" x14ac:dyDescent="0.2">
      <c r="A371" s="174"/>
      <c r="B371" s="173"/>
      <c r="C371" s="176"/>
      <c r="D371" s="174"/>
      <c r="E371" s="175"/>
    </row>
    <row r="372" spans="1:5" s="171" customFormat="1" ht="30" customHeight="1" x14ac:dyDescent="0.2">
      <c r="A372" s="174"/>
      <c r="B372" s="173"/>
      <c r="C372" s="176"/>
      <c r="D372" s="174"/>
      <c r="E372" s="175"/>
    </row>
    <row r="373" spans="1:5" s="171" customFormat="1" ht="30" customHeight="1" x14ac:dyDescent="0.2">
      <c r="A373" s="174"/>
      <c r="B373" s="173"/>
      <c r="C373" s="176"/>
      <c r="D373" s="174"/>
      <c r="E373" s="175"/>
    </row>
    <row r="374" spans="1:5" s="171" customFormat="1" ht="30" customHeight="1" x14ac:dyDescent="0.2">
      <c r="A374" s="174"/>
      <c r="B374" s="173"/>
      <c r="C374" s="176"/>
      <c r="D374" s="174"/>
      <c r="E374" s="175"/>
    </row>
    <row r="375" spans="1:5" s="171" customFormat="1" ht="30" customHeight="1" x14ac:dyDescent="0.2">
      <c r="A375" s="174"/>
      <c r="B375" s="173"/>
      <c r="C375" s="176"/>
      <c r="D375" s="174"/>
      <c r="E375" s="175"/>
    </row>
    <row r="376" spans="1:5" s="171" customFormat="1" ht="30" customHeight="1" x14ac:dyDescent="0.2">
      <c r="A376" s="174"/>
      <c r="B376" s="173"/>
      <c r="C376" s="176"/>
      <c r="D376" s="174"/>
      <c r="E376" s="175"/>
    </row>
    <row r="377" spans="1:5" s="171" customFormat="1" ht="30" customHeight="1" x14ac:dyDescent="0.2">
      <c r="A377" s="174"/>
      <c r="B377" s="173"/>
      <c r="C377" s="176"/>
      <c r="D377" s="174"/>
      <c r="E377" s="175"/>
    </row>
    <row r="378" spans="1:5" s="171" customFormat="1" ht="30" customHeight="1" x14ac:dyDescent="0.2">
      <c r="A378" s="174"/>
      <c r="B378" s="173"/>
      <c r="C378" s="176"/>
      <c r="D378" s="174"/>
      <c r="E378" s="175"/>
    </row>
    <row r="379" spans="1:5" s="171" customFormat="1" ht="30" customHeight="1" x14ac:dyDescent="0.2">
      <c r="A379" s="174"/>
      <c r="B379" s="173"/>
      <c r="C379" s="176"/>
      <c r="D379" s="174"/>
      <c r="E379" s="175"/>
    </row>
    <row r="380" spans="1:5" s="171" customFormat="1" ht="30" customHeight="1" x14ac:dyDescent="0.2">
      <c r="A380" s="174"/>
      <c r="B380" s="173"/>
      <c r="C380" s="176"/>
      <c r="D380" s="174"/>
      <c r="E380" s="175"/>
    </row>
    <row r="381" spans="1:5" s="171" customFormat="1" ht="30" customHeight="1" x14ac:dyDescent="0.2">
      <c r="A381" s="174"/>
      <c r="B381" s="173"/>
      <c r="C381" s="176"/>
      <c r="D381" s="174"/>
      <c r="E381" s="175"/>
    </row>
    <row r="382" spans="1:5" s="171" customFormat="1" ht="30" customHeight="1" x14ac:dyDescent="0.2">
      <c r="A382" s="174"/>
      <c r="B382" s="173"/>
      <c r="C382" s="176"/>
      <c r="D382" s="174"/>
      <c r="E382" s="175"/>
    </row>
    <row r="383" spans="1:5" s="171" customFormat="1" ht="30" customHeight="1" x14ac:dyDescent="0.2">
      <c r="A383" s="174"/>
      <c r="B383" s="173"/>
      <c r="C383" s="176"/>
      <c r="D383" s="174"/>
      <c r="E383" s="175"/>
    </row>
    <row r="384" spans="1:5" s="171" customFormat="1" ht="30" customHeight="1" x14ac:dyDescent="0.2">
      <c r="A384" s="174"/>
      <c r="B384" s="173"/>
      <c r="C384" s="176"/>
      <c r="D384" s="174"/>
      <c r="E384" s="175"/>
    </row>
    <row r="385" spans="1:5" s="171" customFormat="1" ht="30" customHeight="1" x14ac:dyDescent="0.2">
      <c r="A385" s="174"/>
      <c r="B385" s="173"/>
      <c r="C385" s="176"/>
      <c r="D385" s="174"/>
      <c r="E385" s="175"/>
    </row>
    <row r="386" spans="1:5" s="171" customFormat="1" ht="30" customHeight="1" x14ac:dyDescent="0.2">
      <c r="A386" s="174"/>
      <c r="B386" s="173"/>
      <c r="C386" s="176"/>
      <c r="D386" s="174"/>
      <c r="E386" s="175"/>
    </row>
    <row r="387" spans="1:5" s="171" customFormat="1" ht="30" customHeight="1" x14ac:dyDescent="0.2">
      <c r="A387" s="174"/>
      <c r="B387" s="173"/>
      <c r="C387" s="176"/>
      <c r="D387" s="174"/>
      <c r="E387" s="175"/>
    </row>
    <row r="388" spans="1:5" s="171" customFormat="1" ht="30" customHeight="1" x14ac:dyDescent="0.2">
      <c r="A388" s="174"/>
      <c r="B388" s="173"/>
      <c r="C388" s="176"/>
      <c r="D388" s="174"/>
      <c r="E388" s="175"/>
    </row>
    <row r="389" spans="1:5" s="171" customFormat="1" ht="30" customHeight="1" x14ac:dyDescent="0.2">
      <c r="A389" s="174"/>
      <c r="B389" s="173"/>
      <c r="C389" s="176"/>
      <c r="D389" s="174"/>
      <c r="E389" s="175"/>
    </row>
    <row r="390" spans="1:5" s="171" customFormat="1" ht="30" customHeight="1" x14ac:dyDescent="0.2">
      <c r="A390" s="174"/>
      <c r="B390" s="173"/>
      <c r="C390" s="176"/>
      <c r="D390" s="174"/>
      <c r="E390" s="175"/>
    </row>
    <row r="391" spans="1:5" s="171" customFormat="1" ht="30" customHeight="1" x14ac:dyDescent="0.2">
      <c r="A391" s="174"/>
      <c r="B391" s="173"/>
      <c r="C391" s="176"/>
      <c r="D391" s="174"/>
      <c r="E391" s="175"/>
    </row>
    <row r="392" spans="1:5" s="171" customFormat="1" ht="30" customHeight="1" x14ac:dyDescent="0.2">
      <c r="A392" s="174"/>
      <c r="B392" s="173"/>
      <c r="C392" s="176"/>
      <c r="D392" s="174"/>
      <c r="E392" s="175"/>
    </row>
    <row r="393" spans="1:5" s="171" customFormat="1" ht="30" customHeight="1" x14ac:dyDescent="0.2">
      <c r="A393" s="174"/>
      <c r="B393" s="173"/>
      <c r="C393" s="176"/>
      <c r="D393" s="174"/>
      <c r="E393" s="175"/>
    </row>
    <row r="394" spans="1:5" s="171" customFormat="1" ht="30" customHeight="1" x14ac:dyDescent="0.2">
      <c r="A394" s="174"/>
      <c r="B394" s="173"/>
      <c r="C394" s="176"/>
      <c r="D394" s="174"/>
      <c r="E394" s="175"/>
    </row>
    <row r="395" spans="1:5" s="171" customFormat="1" ht="30" customHeight="1" x14ac:dyDescent="0.2">
      <c r="A395" s="174"/>
      <c r="B395" s="173"/>
      <c r="C395" s="176"/>
      <c r="D395" s="174"/>
      <c r="E395" s="175"/>
    </row>
    <row r="396" spans="1:5" s="171" customFormat="1" ht="30" customHeight="1" x14ac:dyDescent="0.2">
      <c r="A396" s="174"/>
      <c r="B396" s="173"/>
      <c r="C396" s="176"/>
      <c r="D396" s="174"/>
      <c r="E396" s="175"/>
    </row>
    <row r="397" spans="1:5" s="171" customFormat="1" ht="30" customHeight="1" x14ac:dyDescent="0.2">
      <c r="A397" s="174"/>
      <c r="B397" s="173"/>
      <c r="C397" s="176"/>
      <c r="D397" s="174"/>
      <c r="E397" s="175"/>
    </row>
    <row r="398" spans="1:5" s="171" customFormat="1" ht="30" customHeight="1" x14ac:dyDescent="0.2">
      <c r="A398" s="174"/>
      <c r="B398" s="173"/>
      <c r="C398" s="176"/>
      <c r="D398" s="174"/>
      <c r="E398" s="175"/>
    </row>
    <row r="399" spans="1:5" s="171" customFormat="1" ht="30" customHeight="1" x14ac:dyDescent="0.2">
      <c r="A399" s="174"/>
      <c r="B399" s="173"/>
      <c r="C399" s="176"/>
      <c r="D399" s="174"/>
      <c r="E399" s="175"/>
    </row>
    <row r="400" spans="1:5" s="171" customFormat="1" ht="30" customHeight="1" x14ac:dyDescent="0.2">
      <c r="A400" s="174"/>
      <c r="B400" s="173"/>
      <c r="C400" s="176"/>
      <c r="D400" s="174"/>
      <c r="E400" s="175"/>
    </row>
    <row r="401" spans="1:5" s="171" customFormat="1" ht="30" customHeight="1" x14ac:dyDescent="0.2">
      <c r="A401" s="174"/>
      <c r="B401" s="173"/>
      <c r="C401" s="176"/>
      <c r="D401" s="174"/>
      <c r="E401" s="175"/>
    </row>
    <row r="402" spans="1:5" s="171" customFormat="1" ht="30" customHeight="1" x14ac:dyDescent="0.2">
      <c r="A402" s="174"/>
      <c r="B402" s="173"/>
      <c r="C402" s="176"/>
      <c r="D402" s="174"/>
      <c r="E402" s="175"/>
    </row>
    <row r="403" spans="1:5" s="171" customFormat="1" ht="30" customHeight="1" x14ac:dyDescent="0.2">
      <c r="A403" s="174"/>
      <c r="B403" s="173"/>
      <c r="C403" s="176"/>
      <c r="D403" s="174"/>
      <c r="E403" s="175"/>
    </row>
    <row r="404" spans="1:5" s="171" customFormat="1" ht="30" customHeight="1" x14ac:dyDescent="0.2">
      <c r="A404" s="174"/>
      <c r="B404" s="173"/>
      <c r="C404" s="176"/>
      <c r="D404" s="174"/>
      <c r="E404" s="175"/>
    </row>
    <row r="405" spans="1:5" s="171" customFormat="1" ht="30" customHeight="1" x14ac:dyDescent="0.2">
      <c r="A405" s="174"/>
      <c r="B405" s="173"/>
      <c r="C405" s="176"/>
      <c r="D405" s="174"/>
      <c r="E405" s="175"/>
    </row>
    <row r="406" spans="1:5" s="171" customFormat="1" ht="30" customHeight="1" x14ac:dyDescent="0.2">
      <c r="A406" s="174"/>
      <c r="B406" s="173"/>
      <c r="C406" s="176"/>
      <c r="D406" s="174"/>
      <c r="E406" s="175"/>
    </row>
    <row r="407" spans="1:5" s="171" customFormat="1" ht="30" customHeight="1" x14ac:dyDescent="0.2">
      <c r="A407" s="174"/>
      <c r="B407" s="173"/>
      <c r="C407" s="176"/>
      <c r="D407" s="174"/>
      <c r="E407" s="175"/>
    </row>
    <row r="408" spans="1:5" s="171" customFormat="1" ht="30" customHeight="1" x14ac:dyDescent="0.2">
      <c r="A408" s="174"/>
      <c r="B408" s="173"/>
      <c r="C408" s="176"/>
      <c r="D408" s="174"/>
      <c r="E408" s="175"/>
    </row>
    <row r="409" spans="1:5" s="171" customFormat="1" ht="30" customHeight="1" x14ac:dyDescent="0.2">
      <c r="A409" s="174"/>
      <c r="B409" s="173"/>
      <c r="C409" s="176"/>
      <c r="D409" s="174"/>
      <c r="E409" s="175"/>
    </row>
    <row r="410" spans="1:5" s="171" customFormat="1" ht="30" customHeight="1" x14ac:dyDescent="0.2">
      <c r="A410" s="174"/>
      <c r="B410" s="173"/>
      <c r="C410" s="176"/>
      <c r="D410" s="174"/>
      <c r="E410" s="175"/>
    </row>
    <row r="411" spans="1:5" s="171" customFormat="1" ht="30" customHeight="1" x14ac:dyDescent="0.2">
      <c r="A411" s="174"/>
      <c r="B411" s="173"/>
      <c r="C411" s="176"/>
      <c r="D411" s="174"/>
      <c r="E411" s="175"/>
    </row>
    <row r="412" spans="1:5" s="171" customFormat="1" ht="30" customHeight="1" x14ac:dyDescent="0.2">
      <c r="A412" s="174"/>
      <c r="B412" s="173"/>
      <c r="C412" s="176"/>
      <c r="D412" s="174"/>
      <c r="E412" s="175"/>
    </row>
    <row r="413" spans="1:5" s="171" customFormat="1" ht="30" customHeight="1" x14ac:dyDescent="0.2">
      <c r="A413" s="174"/>
      <c r="B413" s="173"/>
      <c r="C413" s="176"/>
      <c r="D413" s="174"/>
      <c r="E413" s="175"/>
    </row>
    <row r="414" spans="1:5" s="171" customFormat="1" ht="30" customHeight="1" x14ac:dyDescent="0.2">
      <c r="A414" s="174"/>
      <c r="B414" s="173"/>
      <c r="C414" s="176"/>
      <c r="D414" s="174"/>
      <c r="E414" s="175"/>
    </row>
    <row r="415" spans="1:5" s="171" customFormat="1" ht="30" customHeight="1" x14ac:dyDescent="0.2">
      <c r="A415" s="174"/>
      <c r="B415" s="173"/>
      <c r="C415" s="176"/>
      <c r="D415" s="174"/>
      <c r="E415" s="175"/>
    </row>
    <row r="416" spans="1:5" s="171" customFormat="1" ht="30" customHeight="1" x14ac:dyDescent="0.2">
      <c r="A416" s="174"/>
      <c r="B416" s="173"/>
      <c r="C416" s="176"/>
      <c r="D416" s="174"/>
      <c r="E416" s="175"/>
    </row>
    <row r="417" spans="1:5" s="171" customFormat="1" ht="30" customHeight="1" x14ac:dyDescent="0.2">
      <c r="A417" s="174"/>
      <c r="B417" s="173"/>
      <c r="C417" s="176"/>
      <c r="D417" s="174"/>
      <c r="E417" s="175"/>
    </row>
    <row r="418" spans="1:5" s="171" customFormat="1" ht="30" customHeight="1" x14ac:dyDescent="0.2">
      <c r="A418" s="174"/>
      <c r="B418" s="173"/>
      <c r="C418" s="176"/>
      <c r="D418" s="174"/>
      <c r="E418" s="175"/>
    </row>
    <row r="419" spans="1:5" s="171" customFormat="1" ht="30" customHeight="1" x14ac:dyDescent="0.2">
      <c r="A419" s="174"/>
      <c r="B419" s="173"/>
      <c r="C419" s="176"/>
      <c r="D419" s="174"/>
      <c r="E419" s="175"/>
    </row>
    <row r="420" spans="1:5" s="171" customFormat="1" ht="30" customHeight="1" x14ac:dyDescent="0.2">
      <c r="A420" s="174"/>
      <c r="B420" s="173"/>
      <c r="C420" s="176"/>
      <c r="D420" s="174"/>
      <c r="E420" s="175"/>
    </row>
    <row r="421" spans="1:5" s="171" customFormat="1" ht="30" customHeight="1" x14ac:dyDescent="0.2">
      <c r="A421" s="174"/>
      <c r="B421" s="173"/>
      <c r="C421" s="176"/>
      <c r="D421" s="174"/>
      <c r="E421" s="175"/>
    </row>
    <row r="422" spans="1:5" s="171" customFormat="1" ht="30" customHeight="1" x14ac:dyDescent="0.2">
      <c r="A422" s="174"/>
      <c r="B422" s="173"/>
      <c r="C422" s="176"/>
      <c r="D422" s="174"/>
      <c r="E422" s="175"/>
    </row>
    <row r="423" spans="1:5" s="171" customFormat="1" ht="30" customHeight="1" x14ac:dyDescent="0.2">
      <c r="A423" s="174"/>
      <c r="B423" s="173"/>
      <c r="C423" s="176"/>
      <c r="D423" s="174"/>
      <c r="E423" s="175"/>
    </row>
    <row r="424" spans="1:5" s="171" customFormat="1" ht="30" customHeight="1" x14ac:dyDescent="0.2">
      <c r="A424" s="174"/>
      <c r="B424" s="173"/>
      <c r="C424" s="176"/>
      <c r="D424" s="174"/>
      <c r="E424" s="175"/>
    </row>
    <row r="425" spans="1:5" s="171" customFormat="1" ht="30" customHeight="1" x14ac:dyDescent="0.2">
      <c r="A425" s="174"/>
      <c r="B425" s="173"/>
      <c r="C425" s="176"/>
      <c r="D425" s="174"/>
      <c r="E425" s="175"/>
    </row>
    <row r="426" spans="1:5" s="171" customFormat="1" ht="30" customHeight="1" x14ac:dyDescent="0.2">
      <c r="A426" s="174"/>
      <c r="B426" s="173"/>
      <c r="C426" s="176"/>
      <c r="D426" s="174"/>
      <c r="E426" s="175"/>
    </row>
    <row r="427" spans="1:5" s="171" customFormat="1" ht="30" customHeight="1" x14ac:dyDescent="0.2">
      <c r="A427" s="174"/>
      <c r="B427" s="173"/>
      <c r="C427" s="176"/>
      <c r="D427" s="174"/>
      <c r="E427" s="175"/>
    </row>
    <row r="428" spans="1:5" s="171" customFormat="1" ht="30" customHeight="1" x14ac:dyDescent="0.2">
      <c r="A428" s="174"/>
      <c r="B428" s="173"/>
      <c r="C428" s="176"/>
      <c r="D428" s="174"/>
      <c r="E428" s="175"/>
    </row>
    <row r="429" spans="1:5" s="171" customFormat="1" ht="30" customHeight="1" x14ac:dyDescent="0.2">
      <c r="A429" s="174"/>
      <c r="B429" s="173"/>
      <c r="C429" s="176"/>
      <c r="D429" s="174"/>
      <c r="E429" s="175"/>
    </row>
    <row r="430" spans="1:5" s="171" customFormat="1" ht="30" customHeight="1" x14ac:dyDescent="0.2">
      <c r="A430" s="174"/>
      <c r="B430" s="173"/>
      <c r="C430" s="176"/>
      <c r="D430" s="174"/>
      <c r="E430" s="175"/>
    </row>
    <row r="431" spans="1:5" s="171" customFormat="1" ht="30" customHeight="1" x14ac:dyDescent="0.2">
      <c r="A431" s="174"/>
      <c r="B431" s="173"/>
      <c r="C431" s="176"/>
      <c r="D431" s="174"/>
      <c r="E431" s="175"/>
    </row>
    <row r="432" spans="1:5" s="171" customFormat="1" ht="30" customHeight="1" x14ac:dyDescent="0.2">
      <c r="A432" s="174"/>
      <c r="B432" s="173"/>
      <c r="C432" s="176"/>
      <c r="D432" s="174"/>
      <c r="E432" s="175"/>
    </row>
    <row r="433" spans="1:5" s="171" customFormat="1" ht="30" customHeight="1" x14ac:dyDescent="0.2">
      <c r="A433" s="174"/>
      <c r="B433" s="173"/>
      <c r="C433" s="176"/>
      <c r="D433" s="174"/>
      <c r="E433" s="175"/>
    </row>
    <row r="434" spans="1:5" s="171" customFormat="1" ht="30" customHeight="1" x14ac:dyDescent="0.2">
      <c r="A434" s="174"/>
      <c r="B434" s="173"/>
      <c r="C434" s="176"/>
      <c r="D434" s="174"/>
      <c r="E434" s="175"/>
    </row>
    <row r="435" spans="1:5" s="171" customFormat="1" ht="30" customHeight="1" x14ac:dyDescent="0.2">
      <c r="A435" s="174"/>
      <c r="B435" s="173"/>
      <c r="C435" s="176"/>
      <c r="D435" s="174"/>
      <c r="E435" s="175"/>
    </row>
    <row r="436" spans="1:5" s="171" customFormat="1" ht="30" customHeight="1" x14ac:dyDescent="0.2">
      <c r="A436" s="174"/>
      <c r="B436" s="173"/>
      <c r="C436" s="176"/>
      <c r="D436" s="174"/>
      <c r="E436" s="175"/>
    </row>
    <row r="437" spans="1:5" s="171" customFormat="1" ht="30" customHeight="1" x14ac:dyDescent="0.2">
      <c r="A437" s="174"/>
      <c r="B437" s="173"/>
      <c r="C437" s="176"/>
      <c r="D437" s="174"/>
      <c r="E437" s="175"/>
    </row>
    <row r="438" spans="1:5" s="171" customFormat="1" ht="30" customHeight="1" x14ac:dyDescent="0.2">
      <c r="A438" s="174"/>
      <c r="B438" s="173"/>
      <c r="C438" s="176"/>
      <c r="D438" s="174"/>
      <c r="E438" s="175"/>
    </row>
    <row r="439" spans="1:5" s="171" customFormat="1" ht="30" customHeight="1" x14ac:dyDescent="0.2">
      <c r="A439" s="174"/>
      <c r="B439" s="173"/>
      <c r="C439" s="176"/>
      <c r="D439" s="174"/>
      <c r="E439" s="175"/>
    </row>
    <row r="440" spans="1:5" s="171" customFormat="1" ht="30" customHeight="1" x14ac:dyDescent="0.2">
      <c r="A440" s="174"/>
      <c r="B440" s="173"/>
      <c r="C440" s="176"/>
      <c r="D440" s="174"/>
      <c r="E440" s="175"/>
    </row>
    <row r="441" spans="1:5" s="171" customFormat="1" ht="30" customHeight="1" x14ac:dyDescent="0.2">
      <c r="A441" s="174"/>
      <c r="B441" s="173"/>
      <c r="C441" s="176"/>
      <c r="D441" s="174"/>
      <c r="E441" s="175"/>
    </row>
    <row r="442" spans="1:5" s="171" customFormat="1" ht="30" customHeight="1" x14ac:dyDescent="0.2">
      <c r="A442" s="174"/>
      <c r="B442" s="173"/>
      <c r="C442" s="176"/>
      <c r="D442" s="174"/>
      <c r="E442" s="175"/>
    </row>
    <row r="443" spans="1:5" s="171" customFormat="1" ht="30" customHeight="1" x14ac:dyDescent="0.2">
      <c r="A443" s="174"/>
      <c r="B443" s="173"/>
      <c r="C443" s="176"/>
      <c r="D443" s="174"/>
      <c r="E443" s="175"/>
    </row>
    <row r="444" spans="1:5" s="171" customFormat="1" ht="30" customHeight="1" x14ac:dyDescent="0.2">
      <c r="A444" s="174"/>
      <c r="B444" s="173"/>
      <c r="C444" s="176"/>
      <c r="D444" s="174"/>
      <c r="E444" s="175"/>
    </row>
    <row r="445" spans="1:5" s="171" customFormat="1" ht="30" customHeight="1" x14ac:dyDescent="0.2">
      <c r="A445" s="174"/>
      <c r="B445" s="173"/>
      <c r="C445" s="176"/>
      <c r="D445" s="174"/>
      <c r="E445" s="175"/>
    </row>
    <row r="446" spans="1:5" s="171" customFormat="1" ht="30" customHeight="1" x14ac:dyDescent="0.2">
      <c r="A446" s="174"/>
      <c r="B446" s="173"/>
      <c r="C446" s="176"/>
      <c r="D446" s="174"/>
      <c r="E446" s="175"/>
    </row>
    <row r="447" spans="1:5" s="171" customFormat="1" ht="30" customHeight="1" x14ac:dyDescent="0.2">
      <c r="A447" s="174"/>
      <c r="B447" s="173"/>
      <c r="C447" s="176"/>
      <c r="D447" s="174"/>
      <c r="E447" s="175"/>
    </row>
    <row r="448" spans="1:5" s="171" customFormat="1" ht="30" customHeight="1" x14ac:dyDescent="0.2">
      <c r="A448" s="174"/>
      <c r="B448" s="173"/>
      <c r="C448" s="176"/>
      <c r="D448" s="174"/>
      <c r="E448" s="175"/>
    </row>
    <row r="449" spans="1:5" s="171" customFormat="1" ht="30" customHeight="1" x14ac:dyDescent="0.2">
      <c r="A449" s="174"/>
      <c r="B449" s="173"/>
      <c r="C449" s="176"/>
      <c r="D449" s="174"/>
      <c r="E449" s="175"/>
    </row>
    <row r="450" spans="1:5" s="171" customFormat="1" ht="30" customHeight="1" x14ac:dyDescent="0.2">
      <c r="A450" s="174"/>
      <c r="B450" s="173"/>
      <c r="C450" s="176"/>
      <c r="D450" s="174"/>
      <c r="E450" s="175"/>
    </row>
    <row r="451" spans="1:5" s="171" customFormat="1" ht="30" customHeight="1" x14ac:dyDescent="0.2">
      <c r="A451" s="174"/>
      <c r="B451" s="173"/>
      <c r="C451" s="176"/>
      <c r="D451" s="174"/>
      <c r="E451" s="175"/>
    </row>
    <row r="452" spans="1:5" s="171" customFormat="1" ht="30" customHeight="1" x14ac:dyDescent="0.2">
      <c r="A452" s="174"/>
      <c r="B452" s="173"/>
      <c r="C452" s="176"/>
      <c r="D452" s="174"/>
      <c r="E452" s="175"/>
    </row>
    <row r="453" spans="1:5" s="171" customFormat="1" ht="30" customHeight="1" x14ac:dyDescent="0.2">
      <c r="A453" s="174"/>
      <c r="B453" s="173"/>
      <c r="C453" s="176"/>
      <c r="D453" s="174"/>
      <c r="E453" s="175"/>
    </row>
    <row r="454" spans="1:5" s="171" customFormat="1" ht="30" customHeight="1" x14ac:dyDescent="0.2">
      <c r="A454" s="174"/>
      <c r="B454" s="173"/>
      <c r="C454" s="176"/>
      <c r="D454" s="174"/>
      <c r="E454" s="175"/>
    </row>
    <row r="455" spans="1:5" s="171" customFormat="1" ht="30" customHeight="1" x14ac:dyDescent="0.2">
      <c r="A455" s="174"/>
      <c r="B455" s="173"/>
      <c r="C455" s="176"/>
      <c r="D455" s="174"/>
      <c r="E455" s="175"/>
    </row>
    <row r="456" spans="1:5" s="171" customFormat="1" ht="30" customHeight="1" x14ac:dyDescent="0.2">
      <c r="A456" s="174"/>
      <c r="B456" s="173"/>
      <c r="C456" s="176"/>
      <c r="D456" s="174"/>
      <c r="E456" s="175"/>
    </row>
    <row r="457" spans="1:5" s="171" customFormat="1" ht="30" customHeight="1" x14ac:dyDescent="0.2">
      <c r="A457" s="174"/>
      <c r="B457" s="173"/>
      <c r="C457" s="176"/>
      <c r="D457" s="174"/>
      <c r="E457" s="175"/>
    </row>
    <row r="458" spans="1:5" s="171" customFormat="1" ht="30" customHeight="1" x14ac:dyDescent="0.2">
      <c r="A458" s="174"/>
      <c r="B458" s="173"/>
      <c r="C458" s="176"/>
      <c r="D458" s="174"/>
      <c r="E458" s="175"/>
    </row>
    <row r="459" spans="1:5" s="171" customFormat="1" ht="30" customHeight="1" x14ac:dyDescent="0.2">
      <c r="A459" s="174"/>
      <c r="B459" s="173"/>
      <c r="C459" s="176"/>
      <c r="D459" s="174"/>
      <c r="E459" s="175"/>
    </row>
    <row r="460" spans="1:5" s="171" customFormat="1" ht="30" customHeight="1" x14ac:dyDescent="0.2">
      <c r="A460" s="174"/>
      <c r="B460" s="173"/>
      <c r="C460" s="176"/>
      <c r="D460" s="174"/>
      <c r="E460" s="175"/>
    </row>
    <row r="461" spans="1:5" s="171" customFormat="1" ht="30" customHeight="1" x14ac:dyDescent="0.2">
      <c r="A461" s="174"/>
      <c r="B461" s="173"/>
      <c r="C461" s="176"/>
      <c r="D461" s="174"/>
      <c r="E461" s="175"/>
    </row>
    <row r="462" spans="1:5" s="171" customFormat="1" ht="30" customHeight="1" x14ac:dyDescent="0.2">
      <c r="A462" s="174"/>
      <c r="B462" s="173"/>
      <c r="C462" s="176"/>
      <c r="D462" s="174"/>
      <c r="E462" s="175"/>
    </row>
    <row r="463" spans="1:5" s="171" customFormat="1" ht="30" customHeight="1" x14ac:dyDescent="0.2">
      <c r="A463" s="174"/>
      <c r="B463" s="173"/>
      <c r="C463" s="176"/>
      <c r="D463" s="174"/>
      <c r="E463" s="175"/>
    </row>
    <row r="464" spans="1:5" s="171" customFormat="1" ht="30" customHeight="1" x14ac:dyDescent="0.2">
      <c r="A464" s="174"/>
      <c r="B464" s="173"/>
      <c r="C464" s="176"/>
      <c r="D464" s="174"/>
      <c r="E464" s="175"/>
    </row>
    <row r="465" spans="1:5" s="171" customFormat="1" ht="30" customHeight="1" x14ac:dyDescent="0.2">
      <c r="A465" s="174"/>
      <c r="B465" s="173"/>
      <c r="C465" s="176"/>
      <c r="D465" s="174"/>
      <c r="E465" s="175"/>
    </row>
    <row r="466" spans="1:5" s="171" customFormat="1" ht="30" customHeight="1" x14ac:dyDescent="0.2">
      <c r="A466" s="174"/>
      <c r="B466" s="173"/>
      <c r="C466" s="176"/>
      <c r="D466" s="174"/>
      <c r="E466" s="175"/>
    </row>
    <row r="467" spans="1:5" s="171" customFormat="1" ht="30" customHeight="1" x14ac:dyDescent="0.2">
      <c r="A467" s="174"/>
      <c r="B467" s="173"/>
      <c r="C467" s="176"/>
      <c r="D467" s="174"/>
      <c r="E467" s="175"/>
    </row>
    <row r="468" spans="1:5" s="171" customFormat="1" ht="30" customHeight="1" x14ac:dyDescent="0.2">
      <c r="A468" s="174"/>
      <c r="B468" s="173"/>
      <c r="C468" s="176"/>
      <c r="D468" s="174"/>
      <c r="E468" s="175"/>
    </row>
    <row r="469" spans="1:5" s="171" customFormat="1" ht="30" customHeight="1" x14ac:dyDescent="0.2">
      <c r="A469" s="174"/>
      <c r="B469" s="173"/>
      <c r="C469" s="176"/>
      <c r="D469" s="174"/>
      <c r="E469" s="175"/>
    </row>
    <row r="470" spans="1:5" s="171" customFormat="1" ht="30" customHeight="1" x14ac:dyDescent="0.2">
      <c r="A470" s="174"/>
      <c r="B470" s="173"/>
      <c r="C470" s="176"/>
      <c r="D470" s="174"/>
      <c r="E470" s="175"/>
    </row>
    <row r="471" spans="1:5" s="171" customFormat="1" ht="30" customHeight="1" x14ac:dyDescent="0.2">
      <c r="A471" s="174"/>
      <c r="B471" s="173"/>
      <c r="C471" s="176"/>
      <c r="D471" s="174"/>
      <c r="E471" s="175"/>
    </row>
    <row r="472" spans="1:5" s="171" customFormat="1" ht="30" customHeight="1" x14ac:dyDescent="0.2">
      <c r="A472" s="174"/>
      <c r="B472" s="173"/>
      <c r="C472" s="176"/>
      <c r="D472" s="174"/>
      <c r="E472" s="175"/>
    </row>
    <row r="473" spans="1:5" s="171" customFormat="1" ht="30" customHeight="1" x14ac:dyDescent="0.2">
      <c r="A473" s="174"/>
      <c r="B473" s="173"/>
      <c r="C473" s="176"/>
      <c r="D473" s="174"/>
      <c r="E473" s="175"/>
    </row>
    <row r="474" spans="1:5" s="171" customFormat="1" ht="30" customHeight="1" x14ac:dyDescent="0.2">
      <c r="A474" s="174"/>
      <c r="B474" s="173"/>
      <c r="C474" s="176"/>
      <c r="D474" s="174"/>
      <c r="E474" s="175"/>
    </row>
    <row r="475" spans="1:5" s="171" customFormat="1" ht="30" customHeight="1" x14ac:dyDescent="0.2">
      <c r="A475" s="174"/>
      <c r="B475" s="173"/>
      <c r="C475" s="176"/>
      <c r="D475" s="174"/>
      <c r="E475" s="175"/>
    </row>
    <row r="476" spans="1:5" s="171" customFormat="1" ht="30" customHeight="1" x14ac:dyDescent="0.2">
      <c r="A476" s="174"/>
      <c r="B476" s="173"/>
      <c r="C476" s="176"/>
      <c r="D476" s="174"/>
      <c r="E476" s="175"/>
    </row>
    <row r="477" spans="1:5" s="171" customFormat="1" ht="30" customHeight="1" x14ac:dyDescent="0.2">
      <c r="A477" s="174"/>
      <c r="B477" s="173"/>
      <c r="C477" s="176"/>
      <c r="D477" s="174"/>
      <c r="E477" s="175"/>
    </row>
    <row r="478" spans="1:5" s="171" customFormat="1" ht="30" customHeight="1" x14ac:dyDescent="0.2">
      <c r="A478" s="174"/>
      <c r="B478" s="173"/>
      <c r="C478" s="176"/>
      <c r="D478" s="174"/>
      <c r="E478" s="175"/>
    </row>
    <row r="479" spans="1:5" s="171" customFormat="1" ht="30" customHeight="1" x14ac:dyDescent="0.2">
      <c r="A479" s="174"/>
      <c r="B479" s="173"/>
      <c r="C479" s="176"/>
      <c r="D479" s="174"/>
      <c r="E479" s="175"/>
    </row>
    <row r="480" spans="1:5" s="171" customFormat="1" ht="30" customHeight="1" x14ac:dyDescent="0.2">
      <c r="A480" s="174"/>
      <c r="B480" s="173"/>
      <c r="C480" s="176"/>
      <c r="D480" s="174"/>
      <c r="E480" s="175"/>
    </row>
    <row r="481" spans="1:5" s="171" customFormat="1" ht="30" customHeight="1" x14ac:dyDescent="0.2">
      <c r="A481" s="174"/>
      <c r="B481" s="173"/>
      <c r="C481" s="176"/>
      <c r="D481" s="174"/>
      <c r="E481" s="175"/>
    </row>
    <row r="482" spans="1:5" s="171" customFormat="1" ht="30" customHeight="1" x14ac:dyDescent="0.2">
      <c r="A482" s="174"/>
      <c r="B482" s="173"/>
      <c r="C482" s="176"/>
      <c r="D482" s="174"/>
      <c r="E482" s="175"/>
    </row>
    <row r="483" spans="1:5" s="171" customFormat="1" ht="30" customHeight="1" x14ac:dyDescent="0.2">
      <c r="A483" s="174"/>
      <c r="B483" s="173"/>
      <c r="C483" s="176"/>
      <c r="D483" s="174"/>
      <c r="E483" s="175"/>
    </row>
    <row r="484" spans="1:5" s="171" customFormat="1" ht="30" customHeight="1" x14ac:dyDescent="0.2">
      <c r="A484" s="174"/>
      <c r="B484" s="173"/>
      <c r="C484" s="176"/>
      <c r="D484" s="174"/>
      <c r="E484" s="175"/>
    </row>
    <row r="485" spans="1:5" s="171" customFormat="1" ht="30" customHeight="1" x14ac:dyDescent="0.2">
      <c r="A485" s="174"/>
      <c r="B485" s="173"/>
      <c r="C485" s="176"/>
      <c r="D485" s="174"/>
      <c r="E485" s="175"/>
    </row>
    <row r="486" spans="1:5" s="171" customFormat="1" ht="30" customHeight="1" x14ac:dyDescent="0.2">
      <c r="A486" s="174"/>
      <c r="B486" s="173"/>
      <c r="C486" s="176"/>
      <c r="D486" s="174"/>
      <c r="E486" s="175"/>
    </row>
    <row r="487" spans="1:5" s="171" customFormat="1" ht="30" customHeight="1" x14ac:dyDescent="0.2">
      <c r="A487" s="174"/>
      <c r="B487" s="173"/>
      <c r="C487" s="176"/>
      <c r="D487" s="174"/>
      <c r="E487" s="175"/>
    </row>
    <row r="488" spans="1:5" s="171" customFormat="1" ht="30" customHeight="1" x14ac:dyDescent="0.2">
      <c r="A488" s="174"/>
      <c r="B488" s="173"/>
      <c r="C488" s="176"/>
      <c r="D488" s="174"/>
      <c r="E488" s="175"/>
    </row>
    <row r="489" spans="1:5" s="171" customFormat="1" ht="30" customHeight="1" x14ac:dyDescent="0.2">
      <c r="A489" s="174"/>
      <c r="B489" s="173"/>
      <c r="C489" s="176"/>
      <c r="D489" s="174"/>
      <c r="E489" s="175"/>
    </row>
    <row r="490" spans="1:5" s="171" customFormat="1" ht="30" customHeight="1" x14ac:dyDescent="0.2">
      <c r="A490" s="174"/>
      <c r="B490" s="173"/>
      <c r="C490" s="176"/>
      <c r="D490" s="174"/>
      <c r="E490" s="175"/>
    </row>
    <row r="491" spans="1:5" s="171" customFormat="1" ht="30" customHeight="1" x14ac:dyDescent="0.2">
      <c r="A491" s="174"/>
      <c r="B491" s="173"/>
      <c r="C491" s="176"/>
      <c r="D491" s="174"/>
      <c r="E491" s="175"/>
    </row>
    <row r="492" spans="1:5" s="171" customFormat="1" ht="30" customHeight="1" x14ac:dyDescent="0.2">
      <c r="A492" s="174"/>
      <c r="B492" s="173"/>
      <c r="C492" s="176"/>
      <c r="D492" s="174"/>
      <c r="E492" s="175"/>
    </row>
    <row r="493" spans="1:5" s="171" customFormat="1" ht="30" customHeight="1" x14ac:dyDescent="0.2">
      <c r="A493" s="174"/>
      <c r="B493" s="173"/>
      <c r="C493" s="176"/>
      <c r="D493" s="174"/>
      <c r="E493" s="175"/>
    </row>
    <row r="494" spans="1:5" s="171" customFormat="1" ht="30" customHeight="1" x14ac:dyDescent="0.2">
      <c r="A494" s="174"/>
      <c r="B494" s="173"/>
      <c r="C494" s="176"/>
      <c r="D494" s="174"/>
      <c r="E494" s="175"/>
    </row>
    <row r="495" spans="1:5" s="171" customFormat="1" ht="30" customHeight="1" x14ac:dyDescent="0.2">
      <c r="A495" s="174"/>
      <c r="B495" s="173"/>
      <c r="C495" s="176"/>
      <c r="D495" s="174"/>
      <c r="E495" s="175"/>
    </row>
    <row r="496" spans="1:5" s="171" customFormat="1" ht="30" customHeight="1" x14ac:dyDescent="0.2">
      <c r="A496" s="174"/>
      <c r="B496" s="173"/>
      <c r="C496" s="176"/>
      <c r="D496" s="174"/>
      <c r="E496" s="175"/>
    </row>
    <row r="497" spans="1:5" s="171" customFormat="1" ht="30" customHeight="1" x14ac:dyDescent="0.2">
      <c r="A497" s="174"/>
      <c r="B497" s="173"/>
      <c r="C497" s="176"/>
      <c r="D497" s="174"/>
      <c r="E497" s="175"/>
    </row>
    <row r="498" spans="1:5" s="171" customFormat="1" ht="30" customHeight="1" x14ac:dyDescent="0.2">
      <c r="A498" s="174"/>
      <c r="B498" s="173"/>
      <c r="C498" s="176"/>
      <c r="D498" s="174"/>
      <c r="E498" s="175"/>
    </row>
    <row r="499" spans="1:5" s="171" customFormat="1" ht="30" customHeight="1" x14ac:dyDescent="0.2">
      <c r="A499" s="174"/>
      <c r="B499" s="173"/>
      <c r="C499" s="176"/>
      <c r="D499" s="174"/>
      <c r="E499" s="175"/>
    </row>
    <row r="500" spans="1:5" s="171" customFormat="1" ht="30" customHeight="1" x14ac:dyDescent="0.2">
      <c r="A500" s="174"/>
      <c r="B500" s="173"/>
      <c r="C500" s="176"/>
      <c r="D500" s="174"/>
      <c r="E500" s="175"/>
    </row>
    <row r="501" spans="1:5" s="171" customFormat="1" ht="30" customHeight="1" x14ac:dyDescent="0.2">
      <c r="A501" s="174"/>
      <c r="B501" s="173"/>
      <c r="C501" s="176"/>
      <c r="D501" s="174"/>
      <c r="E501" s="175"/>
    </row>
    <row r="502" spans="1:5" s="171" customFormat="1" ht="30" customHeight="1" x14ac:dyDescent="0.2">
      <c r="A502" s="174"/>
      <c r="B502" s="173"/>
      <c r="C502" s="176"/>
      <c r="D502" s="174"/>
      <c r="E502" s="175"/>
    </row>
    <row r="503" spans="1:5" s="171" customFormat="1" ht="30" customHeight="1" x14ac:dyDescent="0.2">
      <c r="A503" s="174"/>
      <c r="B503" s="173"/>
      <c r="C503" s="176"/>
      <c r="D503" s="174"/>
      <c r="E503" s="175"/>
    </row>
    <row r="504" spans="1:5" s="171" customFormat="1" ht="30" customHeight="1" x14ac:dyDescent="0.2">
      <c r="A504" s="174"/>
      <c r="B504" s="173"/>
      <c r="C504" s="176"/>
      <c r="D504" s="174"/>
      <c r="E504" s="175"/>
    </row>
    <row r="505" spans="1:5" s="171" customFormat="1" ht="30" customHeight="1" x14ac:dyDescent="0.2">
      <c r="A505" s="174"/>
      <c r="B505" s="173"/>
      <c r="C505" s="176"/>
      <c r="D505" s="174"/>
      <c r="E505" s="175"/>
    </row>
    <row r="506" spans="1:5" s="171" customFormat="1" ht="30" customHeight="1" x14ac:dyDescent="0.2">
      <c r="A506" s="174"/>
      <c r="B506" s="173"/>
      <c r="C506" s="176"/>
      <c r="D506" s="174"/>
      <c r="E506" s="175"/>
    </row>
    <row r="507" spans="1:5" s="171" customFormat="1" ht="30" customHeight="1" x14ac:dyDescent="0.2">
      <c r="A507" s="174"/>
      <c r="B507" s="173"/>
      <c r="C507" s="176"/>
      <c r="D507" s="174"/>
      <c r="E507" s="175"/>
    </row>
    <row r="508" spans="1:5" s="171" customFormat="1" ht="30" customHeight="1" x14ac:dyDescent="0.2">
      <c r="A508" s="174"/>
      <c r="B508" s="173"/>
      <c r="C508" s="176"/>
      <c r="D508" s="174"/>
      <c r="E508" s="175"/>
    </row>
    <row r="509" spans="1:5" s="171" customFormat="1" ht="30" customHeight="1" x14ac:dyDescent="0.2">
      <c r="A509" s="174"/>
      <c r="B509" s="173"/>
      <c r="C509" s="176"/>
      <c r="D509" s="174"/>
      <c r="E509" s="175"/>
    </row>
    <row r="510" spans="1:5" s="171" customFormat="1" ht="30" customHeight="1" x14ac:dyDescent="0.2">
      <c r="A510" s="174"/>
      <c r="B510" s="173"/>
      <c r="C510" s="176"/>
      <c r="D510" s="174"/>
      <c r="E510" s="175"/>
    </row>
    <row r="511" spans="1:5" s="171" customFormat="1" ht="30" customHeight="1" x14ac:dyDescent="0.2">
      <c r="A511" s="174"/>
      <c r="B511" s="173"/>
      <c r="C511" s="176"/>
      <c r="D511" s="174"/>
      <c r="E511" s="175"/>
    </row>
    <row r="512" spans="1:5" s="171" customFormat="1" ht="30" customHeight="1" x14ac:dyDescent="0.2">
      <c r="A512" s="174"/>
      <c r="B512" s="173"/>
      <c r="C512" s="176"/>
      <c r="D512" s="174"/>
      <c r="E512" s="175"/>
    </row>
    <row r="513" spans="1:5" s="171" customFormat="1" ht="30" customHeight="1" x14ac:dyDescent="0.2">
      <c r="A513" s="174"/>
      <c r="B513" s="173"/>
      <c r="C513" s="176"/>
      <c r="D513" s="174"/>
      <c r="E513" s="175"/>
    </row>
    <row r="514" spans="1:5" s="171" customFormat="1" ht="30" customHeight="1" x14ac:dyDescent="0.2">
      <c r="A514" s="174"/>
      <c r="B514" s="173"/>
      <c r="C514" s="176"/>
      <c r="D514" s="174"/>
      <c r="E514" s="175"/>
    </row>
    <row r="515" spans="1:5" s="171" customFormat="1" ht="30" customHeight="1" x14ac:dyDescent="0.2">
      <c r="A515" s="174"/>
      <c r="B515" s="173"/>
      <c r="C515" s="176"/>
      <c r="D515" s="174"/>
      <c r="E515" s="175"/>
    </row>
    <row r="516" spans="1:5" s="171" customFormat="1" ht="30" customHeight="1" x14ac:dyDescent="0.2">
      <c r="A516" s="174"/>
      <c r="B516" s="173"/>
      <c r="C516" s="176"/>
      <c r="D516" s="174"/>
      <c r="E516" s="175"/>
    </row>
    <row r="517" spans="1:5" s="171" customFormat="1" ht="30" customHeight="1" x14ac:dyDescent="0.2">
      <c r="A517" s="174"/>
      <c r="B517" s="173"/>
      <c r="C517" s="176"/>
      <c r="D517" s="174"/>
      <c r="E517" s="175"/>
    </row>
    <row r="518" spans="1:5" s="171" customFormat="1" ht="30" customHeight="1" x14ac:dyDescent="0.2">
      <c r="A518" s="174"/>
      <c r="B518" s="173"/>
      <c r="C518" s="176"/>
      <c r="D518" s="174"/>
      <c r="E518" s="175"/>
    </row>
    <row r="519" spans="1:5" s="171" customFormat="1" ht="30" customHeight="1" x14ac:dyDescent="0.2">
      <c r="A519" s="174" t="s">
        <v>755</v>
      </c>
      <c r="B519" s="173"/>
      <c r="C519" s="176"/>
      <c r="D519" s="174"/>
      <c r="E519" s="175"/>
    </row>
  </sheetData>
  <sheetProtection selectLockedCells="1" autoFilter="0" selectUnlockedCells="1"/>
  <phoneticPr fontId="0" type="noConversion"/>
  <pageMargins left="0.23622047244094491" right="0.23622047244094491" top="0.59055118110236227" bottom="0.43307086614173229" header="0.27559055118110237" footer="0.23622047244094491"/>
  <pageSetup paperSize="9" firstPageNumber="0" fitToHeight="0" orientation="landscape" blackAndWhite="1" r:id="rId1"/>
  <headerFooter alignWithMargins="0">
    <oddHeader>&amp;L&amp;D, &amp;T Uhr
&amp;CBaumfällliste F.-hain&amp;R&amp;6&amp;F
&amp;10Seite  &amp;P von &amp;N</oddHeader>
    <oddFooter>&amp;C&amp;"Arial,Fett"&amp;12&amp;Y*&amp;"Arial,Standard"&amp;10 Zwischen der Fällung eines Baumes und dem Eintrag in dieser Spalte können mehrere Tage oder Wochen vergehen. Ein fehlender Eintrag bedeutet nicht, dass der Baum am Veröffentlichungstag dieser Liste noch steht.</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S144"/>
  <sheetViews>
    <sheetView zoomScale="70" zoomScaleNormal="70" zoomScaleSheetLayoutView="100" workbookViewId="0">
      <pane xSplit="1" ySplit="6" topLeftCell="B85" activePane="bottomRight" state="frozen"/>
      <selection pane="topRight" activeCell="B1" sqref="B1"/>
      <selection pane="bottomLeft" activeCell="A7" sqref="A7"/>
      <selection pane="bottomRight" activeCell="D1" sqref="D1"/>
    </sheetView>
  </sheetViews>
  <sheetFormatPr baseColWidth="10" defaultColWidth="11.42578125" defaultRowHeight="12.75" x14ac:dyDescent="0.2"/>
  <cols>
    <col min="1" max="1" width="5.7109375" style="14" customWidth="1"/>
    <col min="2" max="2" width="56.42578125" style="19" customWidth="1"/>
    <col min="3" max="3" width="12.5703125" style="18" customWidth="1"/>
    <col min="4" max="4" width="11.28515625" style="19" customWidth="1"/>
    <col min="5" max="5" width="38.5703125" style="19" customWidth="1"/>
    <col min="6" max="6" width="10.42578125" style="28" customWidth="1"/>
    <col min="7" max="7" width="16.5703125" style="89" customWidth="1"/>
    <col min="8" max="8" width="18.42578125" style="98" customWidth="1"/>
    <col min="9" max="9" width="15.28515625" style="24" customWidth="1"/>
    <col min="10" max="10" width="15.42578125" style="16" customWidth="1"/>
    <col min="11" max="11" width="11.42578125" style="16"/>
    <col min="12" max="12" width="15.42578125" style="16" customWidth="1"/>
    <col min="13" max="13" width="22.5703125" style="16" customWidth="1"/>
    <col min="14" max="14" width="7.42578125" style="28" customWidth="1"/>
    <col min="15" max="15" width="11.42578125" style="16"/>
    <col min="16" max="16" width="5.5703125" style="16" customWidth="1"/>
    <col min="17" max="18" width="11.42578125" style="16"/>
    <col min="19" max="19" width="11.42578125" style="28"/>
    <col min="20" max="16384" width="11.42578125" style="16"/>
  </cols>
  <sheetData>
    <row r="1" spans="1:19" ht="18" x14ac:dyDescent="0.25">
      <c r="B1" s="1" t="s">
        <v>133</v>
      </c>
      <c r="E1" s="10" t="s">
        <v>0</v>
      </c>
      <c r="F1" s="2">
        <f>COUNTIF(F7:F598,"ja")</f>
        <v>0</v>
      </c>
      <c r="G1" s="100"/>
      <c r="H1" s="97"/>
      <c r="I1" s="21"/>
      <c r="J1" s="20"/>
      <c r="K1" s="20"/>
      <c r="L1" s="22"/>
      <c r="M1" s="23"/>
      <c r="N1" s="24"/>
      <c r="P1" s="16" t="s">
        <v>37</v>
      </c>
      <c r="R1" s="16" t="s">
        <v>43</v>
      </c>
      <c r="S1" s="33" t="s">
        <v>45</v>
      </c>
    </row>
    <row r="2" spans="1:19" ht="18" x14ac:dyDescent="0.25">
      <c r="B2" s="1"/>
      <c r="E2" s="10" t="s">
        <v>2</v>
      </c>
      <c r="F2" s="2">
        <f>COUNTIF(F7:F598,"nein")</f>
        <v>0</v>
      </c>
      <c r="G2" s="100"/>
      <c r="H2" s="97"/>
      <c r="I2" s="21"/>
      <c r="J2" s="20"/>
      <c r="K2" s="20"/>
      <c r="L2" s="24"/>
      <c r="M2" s="23"/>
      <c r="N2" s="24"/>
      <c r="P2" s="16" t="s">
        <v>38</v>
      </c>
      <c r="R2" s="16" t="s">
        <v>44</v>
      </c>
      <c r="S2" s="33" t="s">
        <v>51</v>
      </c>
    </row>
    <row r="3" spans="1:19" x14ac:dyDescent="0.2">
      <c r="B3" s="3" t="s">
        <v>3</v>
      </c>
      <c r="E3" s="10" t="s">
        <v>4</v>
      </c>
      <c r="F3" s="2">
        <f>F4-F1-F2</f>
        <v>88</v>
      </c>
      <c r="G3" s="100"/>
      <c r="H3" s="97"/>
      <c r="I3" s="21"/>
      <c r="J3" s="20"/>
      <c r="K3" s="20"/>
      <c r="L3" s="25"/>
      <c r="M3" s="23"/>
      <c r="N3" s="24"/>
      <c r="P3" s="16" t="s">
        <v>39</v>
      </c>
      <c r="R3" s="16" t="s">
        <v>48</v>
      </c>
      <c r="S3" s="33" t="s">
        <v>49</v>
      </c>
    </row>
    <row r="4" spans="1:19" x14ac:dyDescent="0.2">
      <c r="B4" s="4">
        <f ca="1">TODAY()</f>
        <v>44238</v>
      </c>
      <c r="E4" s="10" t="s">
        <v>61</v>
      </c>
      <c r="F4" s="2">
        <f>COUNTA(E7:E598)</f>
        <v>88</v>
      </c>
      <c r="G4" s="100"/>
      <c r="H4" s="97"/>
      <c r="I4" s="21"/>
      <c r="J4" s="26"/>
      <c r="K4" s="20"/>
      <c r="L4" s="27"/>
      <c r="M4" s="23"/>
      <c r="N4" s="24"/>
      <c r="P4" s="16" t="s">
        <v>40</v>
      </c>
      <c r="R4" s="16" t="s">
        <v>47</v>
      </c>
      <c r="S4" s="33" t="s">
        <v>52</v>
      </c>
    </row>
    <row r="5" spans="1:19" ht="14.25" customHeight="1" x14ac:dyDescent="0.2">
      <c r="L5" s="29"/>
      <c r="M5" s="23"/>
      <c r="N5" s="24"/>
      <c r="P5" s="16" t="s">
        <v>41</v>
      </c>
      <c r="R5" s="16" t="s">
        <v>46</v>
      </c>
      <c r="S5" s="33" t="s">
        <v>50</v>
      </c>
    </row>
    <row r="6" spans="1:19" s="5" customFormat="1" ht="37.5" customHeight="1" x14ac:dyDescent="0.25">
      <c r="A6" s="84" t="s">
        <v>5</v>
      </c>
      <c r="B6" s="85" t="s">
        <v>6</v>
      </c>
      <c r="C6" s="86" t="s">
        <v>7</v>
      </c>
      <c r="D6" s="85" t="s">
        <v>8</v>
      </c>
      <c r="E6" s="85" t="s">
        <v>9</v>
      </c>
      <c r="F6" s="87" t="s">
        <v>134</v>
      </c>
      <c r="G6" s="101"/>
      <c r="H6" s="98" t="s">
        <v>10</v>
      </c>
      <c r="I6" s="7" t="s">
        <v>11</v>
      </c>
      <c r="J6" s="16" t="s">
        <v>12</v>
      </c>
      <c r="K6" s="16" t="s">
        <v>13</v>
      </c>
      <c r="L6" s="16" t="s">
        <v>14</v>
      </c>
      <c r="N6" s="8"/>
      <c r="P6" s="5" t="s">
        <v>42</v>
      </c>
      <c r="S6" s="33"/>
    </row>
    <row r="7" spans="1:19" ht="30.75" customHeight="1" x14ac:dyDescent="0.2">
      <c r="A7" s="73" t="s">
        <v>40</v>
      </c>
      <c r="B7" s="70" t="s">
        <v>186</v>
      </c>
      <c r="C7" s="66" t="s">
        <v>175</v>
      </c>
      <c r="D7" s="70" t="s">
        <v>15</v>
      </c>
      <c r="E7" s="70" t="s">
        <v>158</v>
      </c>
      <c r="F7" s="91"/>
      <c r="G7" s="89" t="s">
        <v>51</v>
      </c>
      <c r="H7" s="98" t="s">
        <v>105</v>
      </c>
      <c r="N7" s="16"/>
      <c r="S7" s="16"/>
    </row>
    <row r="8" spans="1:19" ht="30.75" customHeight="1" x14ac:dyDescent="0.2">
      <c r="A8" s="14" t="s">
        <v>37</v>
      </c>
      <c r="B8" s="42" t="s">
        <v>81</v>
      </c>
      <c r="C8" s="43" t="s">
        <v>55</v>
      </c>
      <c r="D8" s="44" t="s">
        <v>18</v>
      </c>
      <c r="E8" s="45" t="s">
        <v>73</v>
      </c>
      <c r="F8" s="92"/>
      <c r="G8" s="99" t="s">
        <v>45</v>
      </c>
      <c r="H8" s="96" t="s">
        <v>173</v>
      </c>
      <c r="I8" s="16"/>
      <c r="N8" s="16"/>
      <c r="S8" s="16"/>
    </row>
    <row r="9" spans="1:19" ht="30.75" customHeight="1" x14ac:dyDescent="0.2">
      <c r="A9" s="14" t="s">
        <v>37</v>
      </c>
      <c r="B9" s="42" t="s">
        <v>81</v>
      </c>
      <c r="C9" s="43" t="s">
        <v>60</v>
      </c>
      <c r="D9" s="44" t="s">
        <v>18</v>
      </c>
      <c r="E9" s="45" t="s">
        <v>73</v>
      </c>
      <c r="F9" s="92"/>
      <c r="G9" s="99" t="s">
        <v>45</v>
      </c>
      <c r="H9" s="96" t="s">
        <v>173</v>
      </c>
      <c r="I9" s="16"/>
      <c r="N9" s="16"/>
      <c r="S9" s="16"/>
    </row>
    <row r="10" spans="1:19" ht="30.75" customHeight="1" x14ac:dyDescent="0.2">
      <c r="A10" s="14" t="s">
        <v>37</v>
      </c>
      <c r="B10" s="42" t="s">
        <v>81</v>
      </c>
      <c r="C10" s="43" t="s">
        <v>54</v>
      </c>
      <c r="D10" s="44" t="s">
        <v>18</v>
      </c>
      <c r="E10" s="45" t="s">
        <v>73</v>
      </c>
      <c r="F10" s="92"/>
      <c r="G10" s="99" t="s">
        <v>45</v>
      </c>
      <c r="H10" s="96" t="s">
        <v>173</v>
      </c>
      <c r="I10" s="16"/>
      <c r="N10" s="16"/>
      <c r="S10" s="16"/>
    </row>
    <row r="11" spans="1:19" ht="30.75" customHeight="1" x14ac:dyDescent="0.2">
      <c r="A11" s="14" t="s">
        <v>37</v>
      </c>
      <c r="B11" s="42" t="s">
        <v>24</v>
      </c>
      <c r="C11" s="43" t="s">
        <v>27</v>
      </c>
      <c r="D11" s="44" t="s">
        <v>15</v>
      </c>
      <c r="E11" s="45" t="s">
        <v>156</v>
      </c>
      <c r="F11" s="92"/>
      <c r="G11" s="99" t="s">
        <v>51</v>
      </c>
      <c r="H11" s="96" t="s">
        <v>77</v>
      </c>
      <c r="I11" s="16"/>
      <c r="N11" s="16"/>
      <c r="S11" s="16"/>
    </row>
    <row r="12" spans="1:19" ht="30.75" customHeight="1" x14ac:dyDescent="0.2">
      <c r="A12" s="14" t="s">
        <v>37</v>
      </c>
      <c r="B12" s="42" t="s">
        <v>24</v>
      </c>
      <c r="C12" s="43" t="s">
        <v>28</v>
      </c>
      <c r="D12" s="44" t="s">
        <v>15</v>
      </c>
      <c r="E12" s="45" t="s">
        <v>157</v>
      </c>
      <c r="F12" s="92"/>
      <c r="G12" s="99" t="s">
        <v>49</v>
      </c>
      <c r="H12" s="96" t="s">
        <v>77</v>
      </c>
      <c r="I12" s="16"/>
      <c r="N12" s="16"/>
      <c r="S12" s="16"/>
    </row>
    <row r="13" spans="1:19" ht="30.75" customHeight="1" x14ac:dyDescent="0.2">
      <c r="A13" s="14" t="s">
        <v>37</v>
      </c>
      <c r="B13" s="42" t="s">
        <v>24</v>
      </c>
      <c r="C13" s="43" t="s">
        <v>29</v>
      </c>
      <c r="D13" s="44" t="s">
        <v>15</v>
      </c>
      <c r="E13" s="45" t="s">
        <v>31</v>
      </c>
      <c r="F13" s="92"/>
      <c r="G13" s="99" t="s">
        <v>49</v>
      </c>
      <c r="H13" s="96" t="s">
        <v>77</v>
      </c>
      <c r="I13" s="16"/>
      <c r="N13" s="16"/>
      <c r="S13" s="16"/>
    </row>
    <row r="14" spans="1:19" ht="30.75" customHeight="1" x14ac:dyDescent="0.2">
      <c r="A14" s="14" t="s">
        <v>37</v>
      </c>
      <c r="B14" s="42" t="s">
        <v>24</v>
      </c>
      <c r="C14" s="43" t="s">
        <v>23</v>
      </c>
      <c r="D14" s="44" t="s">
        <v>15</v>
      </c>
      <c r="E14" s="45" t="s">
        <v>156</v>
      </c>
      <c r="F14" s="92"/>
      <c r="G14" s="99" t="s">
        <v>51</v>
      </c>
      <c r="H14" s="96" t="s">
        <v>77</v>
      </c>
      <c r="I14" s="16"/>
      <c r="N14" s="16"/>
      <c r="S14" s="16"/>
    </row>
    <row r="15" spans="1:19" ht="30.75" customHeight="1" x14ac:dyDescent="0.2">
      <c r="A15" s="14" t="s">
        <v>37</v>
      </c>
      <c r="B15" s="42" t="s">
        <v>24</v>
      </c>
      <c r="C15" s="43" t="s">
        <v>30</v>
      </c>
      <c r="D15" s="44" t="s">
        <v>15</v>
      </c>
      <c r="E15" s="45" t="s">
        <v>156</v>
      </c>
      <c r="F15" s="92"/>
      <c r="G15" s="99" t="s">
        <v>51</v>
      </c>
      <c r="H15" s="96" t="s">
        <v>77</v>
      </c>
      <c r="I15" s="16"/>
      <c r="N15" s="16"/>
      <c r="S15" s="16"/>
    </row>
    <row r="16" spans="1:19" ht="30.75" customHeight="1" x14ac:dyDescent="0.2">
      <c r="A16" s="14" t="s">
        <v>37</v>
      </c>
      <c r="B16" s="42" t="s">
        <v>24</v>
      </c>
      <c r="C16" s="43" t="s">
        <v>32</v>
      </c>
      <c r="D16" s="44" t="s">
        <v>17</v>
      </c>
      <c r="E16" s="45" t="s">
        <v>31</v>
      </c>
      <c r="F16" s="92"/>
      <c r="G16" s="99" t="s">
        <v>49</v>
      </c>
      <c r="H16" s="96" t="s">
        <v>77</v>
      </c>
      <c r="I16" s="16"/>
      <c r="N16" s="16"/>
      <c r="S16" s="16"/>
    </row>
    <row r="17" spans="1:19" ht="30.75" customHeight="1" x14ac:dyDescent="0.2">
      <c r="A17" s="14" t="s">
        <v>37</v>
      </c>
      <c r="B17" s="42" t="s">
        <v>24</v>
      </c>
      <c r="C17" s="43" t="s">
        <v>33</v>
      </c>
      <c r="D17" s="44" t="s">
        <v>17</v>
      </c>
      <c r="E17" s="45" t="s">
        <v>31</v>
      </c>
      <c r="F17" s="92"/>
      <c r="G17" s="99" t="s">
        <v>49</v>
      </c>
      <c r="H17" s="96" t="s">
        <v>77</v>
      </c>
      <c r="I17" s="16"/>
      <c r="N17" s="16"/>
      <c r="S17" s="16"/>
    </row>
    <row r="18" spans="1:19" ht="30.75" customHeight="1" x14ac:dyDescent="0.2">
      <c r="A18" s="14" t="s">
        <v>37</v>
      </c>
      <c r="B18" s="42" t="s">
        <v>24</v>
      </c>
      <c r="C18" s="43" t="s">
        <v>34</v>
      </c>
      <c r="D18" s="44" t="s">
        <v>17</v>
      </c>
      <c r="E18" s="45" t="s">
        <v>31</v>
      </c>
      <c r="F18" s="92"/>
      <c r="G18" s="99" t="s">
        <v>49</v>
      </c>
      <c r="H18" s="96" t="s">
        <v>77</v>
      </c>
      <c r="I18" s="16"/>
      <c r="N18" s="16"/>
      <c r="S18" s="16"/>
    </row>
    <row r="19" spans="1:19" ht="30.75" customHeight="1" x14ac:dyDescent="0.2">
      <c r="A19" s="14" t="s">
        <v>37</v>
      </c>
      <c r="B19" s="42" t="s">
        <v>24</v>
      </c>
      <c r="C19" s="43" t="s">
        <v>84</v>
      </c>
      <c r="D19" s="44" t="s">
        <v>25</v>
      </c>
      <c r="E19" s="45" t="s">
        <v>26</v>
      </c>
      <c r="F19" s="92"/>
      <c r="G19" s="99" t="s">
        <v>45</v>
      </c>
      <c r="H19" s="96" t="s">
        <v>77</v>
      </c>
      <c r="I19" s="16"/>
      <c r="N19" s="16"/>
      <c r="S19" s="16"/>
    </row>
    <row r="20" spans="1:19" ht="30.75" customHeight="1" x14ac:dyDescent="0.2">
      <c r="A20" s="14" t="s">
        <v>38</v>
      </c>
      <c r="B20" s="42" t="s">
        <v>69</v>
      </c>
      <c r="C20" s="43" t="s">
        <v>35</v>
      </c>
      <c r="D20" s="44" t="s">
        <v>18</v>
      </c>
      <c r="E20" s="45" t="s">
        <v>158</v>
      </c>
      <c r="F20" s="92"/>
      <c r="G20" s="99" t="s">
        <v>51</v>
      </c>
      <c r="H20" s="96" t="s">
        <v>250</v>
      </c>
      <c r="I20" s="16"/>
      <c r="N20" s="16"/>
      <c r="S20" s="16"/>
    </row>
    <row r="21" spans="1:19" ht="30.75" customHeight="1" x14ac:dyDescent="0.2">
      <c r="A21" s="57" t="s">
        <v>37</v>
      </c>
      <c r="B21" s="70" t="s">
        <v>180</v>
      </c>
      <c r="C21" s="66" t="s">
        <v>22</v>
      </c>
      <c r="D21" s="70" t="s">
        <v>20</v>
      </c>
      <c r="E21" s="70" t="s">
        <v>110</v>
      </c>
      <c r="F21" s="93"/>
      <c r="G21" s="89" t="s">
        <v>51</v>
      </c>
      <c r="H21" s="98" t="s">
        <v>251</v>
      </c>
      <c r="N21" s="16"/>
      <c r="S21" s="16"/>
    </row>
    <row r="22" spans="1:19" ht="30.75" customHeight="1" x14ac:dyDescent="0.2">
      <c r="A22" s="57" t="s">
        <v>37</v>
      </c>
      <c r="B22" s="70" t="s">
        <v>181</v>
      </c>
      <c r="C22" s="66" t="s">
        <v>176</v>
      </c>
      <c r="D22" s="70" t="s">
        <v>20</v>
      </c>
      <c r="E22" s="70" t="s">
        <v>110</v>
      </c>
      <c r="F22" s="93"/>
      <c r="G22" s="89" t="s">
        <v>51</v>
      </c>
      <c r="H22" s="98" t="s">
        <v>251</v>
      </c>
      <c r="N22" s="16"/>
      <c r="S22" s="16"/>
    </row>
    <row r="23" spans="1:19" ht="30.75" customHeight="1" x14ac:dyDescent="0.2">
      <c r="B23" s="42" t="s">
        <v>148</v>
      </c>
      <c r="C23" s="90" t="s">
        <v>149</v>
      </c>
      <c r="D23" s="42" t="s">
        <v>15</v>
      </c>
      <c r="E23" s="45" t="s">
        <v>156</v>
      </c>
      <c r="F23" s="94"/>
      <c r="G23" s="99" t="s">
        <v>51</v>
      </c>
      <c r="H23" s="96" t="s">
        <v>105</v>
      </c>
      <c r="N23" s="16"/>
      <c r="S23" s="16"/>
    </row>
    <row r="24" spans="1:19" ht="30.75" customHeight="1" x14ac:dyDescent="0.2">
      <c r="B24" s="42" t="s">
        <v>150</v>
      </c>
      <c r="C24" s="90" t="s">
        <v>27</v>
      </c>
      <c r="D24" s="42" t="s">
        <v>17</v>
      </c>
      <c r="E24" s="42" t="s">
        <v>152</v>
      </c>
      <c r="F24" s="94"/>
      <c r="G24" s="99" t="s">
        <v>49</v>
      </c>
      <c r="H24" s="96" t="s">
        <v>105</v>
      </c>
      <c r="N24" s="16"/>
      <c r="S24" s="16"/>
    </row>
    <row r="25" spans="1:19" ht="30.75" customHeight="1" x14ac:dyDescent="0.2">
      <c r="A25" s="14" t="s">
        <v>37</v>
      </c>
      <c r="B25" s="42" t="s">
        <v>82</v>
      </c>
      <c r="C25" s="43" t="s">
        <v>27</v>
      </c>
      <c r="D25" s="44" t="s">
        <v>18</v>
      </c>
      <c r="E25" s="45" t="s">
        <v>73</v>
      </c>
      <c r="F25" s="92"/>
      <c r="G25" s="99" t="s">
        <v>45</v>
      </c>
      <c r="H25" s="96"/>
      <c r="I25" s="16"/>
      <c r="N25" s="16"/>
      <c r="S25" s="16"/>
    </row>
    <row r="26" spans="1:19" ht="30.75" customHeight="1" x14ac:dyDescent="0.2">
      <c r="A26" s="14" t="s">
        <v>37</v>
      </c>
      <c r="B26" s="42" t="s">
        <v>82</v>
      </c>
      <c r="C26" s="43" t="s">
        <v>22</v>
      </c>
      <c r="D26" s="44" t="s">
        <v>18</v>
      </c>
      <c r="E26" s="45" t="s">
        <v>73</v>
      </c>
      <c r="F26" s="92"/>
      <c r="G26" s="99" t="s">
        <v>45</v>
      </c>
      <c r="H26" s="96"/>
      <c r="I26" s="16"/>
      <c r="N26" s="16"/>
      <c r="S26" s="16"/>
    </row>
    <row r="27" spans="1:19" ht="30.75" customHeight="1" x14ac:dyDescent="0.2">
      <c r="A27" s="14" t="s">
        <v>37</v>
      </c>
      <c r="B27" s="42" t="s">
        <v>82</v>
      </c>
      <c r="C27" s="43" t="s">
        <v>29</v>
      </c>
      <c r="D27" s="44" t="s">
        <v>18</v>
      </c>
      <c r="E27" s="45" t="s">
        <v>73</v>
      </c>
      <c r="F27" s="92"/>
      <c r="G27" s="99" t="s">
        <v>45</v>
      </c>
      <c r="H27" s="96"/>
      <c r="I27" s="16"/>
      <c r="N27" s="16"/>
      <c r="S27" s="16"/>
    </row>
    <row r="28" spans="1:19" ht="30.75" customHeight="1" x14ac:dyDescent="0.2">
      <c r="A28" s="14" t="s">
        <v>40</v>
      </c>
      <c r="B28" s="42" t="s">
        <v>103</v>
      </c>
      <c r="C28" s="43" t="s">
        <v>104</v>
      </c>
      <c r="D28" s="44" t="s">
        <v>19</v>
      </c>
      <c r="E28" s="45" t="s">
        <v>156</v>
      </c>
      <c r="F28" s="92"/>
      <c r="G28" s="99" t="s">
        <v>51</v>
      </c>
      <c r="H28" s="96" t="s">
        <v>105</v>
      </c>
      <c r="I28" s="16"/>
      <c r="J28" s="16" t="s">
        <v>146</v>
      </c>
      <c r="N28" s="16"/>
      <c r="S28" s="16"/>
    </row>
    <row r="29" spans="1:19" ht="30.6" customHeight="1" x14ac:dyDescent="0.2">
      <c r="A29" s="14" t="s">
        <v>37</v>
      </c>
      <c r="B29" s="70" t="s">
        <v>114</v>
      </c>
      <c r="C29" s="72">
        <v>58</v>
      </c>
      <c r="D29" s="70" t="s">
        <v>57</v>
      </c>
      <c r="E29" s="80" t="s">
        <v>73</v>
      </c>
      <c r="F29" s="92"/>
      <c r="G29" s="99" t="s">
        <v>45</v>
      </c>
      <c r="H29" s="96" t="s">
        <v>251</v>
      </c>
      <c r="I29" s="16"/>
      <c r="N29" s="16"/>
      <c r="S29" s="16"/>
    </row>
    <row r="30" spans="1:19" ht="30.6" customHeight="1" x14ac:dyDescent="0.2">
      <c r="A30" s="57" t="s">
        <v>37</v>
      </c>
      <c r="B30" s="70" t="s">
        <v>182</v>
      </c>
      <c r="C30" s="66" t="s">
        <v>177</v>
      </c>
      <c r="D30" s="70" t="s">
        <v>108</v>
      </c>
      <c r="E30" s="70" t="s">
        <v>110</v>
      </c>
      <c r="F30" s="93"/>
      <c r="G30" s="89" t="s">
        <v>51</v>
      </c>
      <c r="H30" s="98" t="s">
        <v>251</v>
      </c>
    </row>
    <row r="31" spans="1:19" ht="30.6" customHeight="1" x14ac:dyDescent="0.2">
      <c r="A31" s="57" t="s">
        <v>37</v>
      </c>
      <c r="B31" s="70" t="s">
        <v>183</v>
      </c>
      <c r="C31" s="66" t="s">
        <v>151</v>
      </c>
      <c r="D31" s="70" t="s">
        <v>108</v>
      </c>
      <c r="E31" s="70" t="s">
        <v>110</v>
      </c>
      <c r="F31" s="93"/>
      <c r="G31" s="99" t="s">
        <v>51</v>
      </c>
      <c r="H31" s="98" t="s">
        <v>251</v>
      </c>
    </row>
    <row r="32" spans="1:19" ht="30.6" customHeight="1" x14ac:dyDescent="0.2">
      <c r="A32" s="57" t="s">
        <v>37</v>
      </c>
      <c r="B32" s="70" t="s">
        <v>184</v>
      </c>
      <c r="C32" s="66" t="s">
        <v>178</v>
      </c>
      <c r="D32" s="70" t="s">
        <v>108</v>
      </c>
      <c r="E32" s="70" t="s">
        <v>110</v>
      </c>
      <c r="F32" s="93"/>
      <c r="G32" s="99" t="s">
        <v>51</v>
      </c>
      <c r="H32" s="98" t="s">
        <v>251</v>
      </c>
    </row>
    <row r="33" spans="1:10" ht="30.6" customHeight="1" x14ac:dyDescent="0.2">
      <c r="A33" s="57" t="s">
        <v>37</v>
      </c>
      <c r="B33" s="70" t="s">
        <v>194</v>
      </c>
      <c r="C33" s="66" t="s">
        <v>86</v>
      </c>
      <c r="D33" s="70" t="s">
        <v>101</v>
      </c>
      <c r="E33" s="70" t="s">
        <v>110</v>
      </c>
      <c r="F33" s="93"/>
      <c r="G33" s="89" t="s">
        <v>51</v>
      </c>
      <c r="H33" s="98" t="s">
        <v>251</v>
      </c>
    </row>
    <row r="34" spans="1:10" ht="30.6" customHeight="1" x14ac:dyDescent="0.2">
      <c r="A34" s="14" t="s">
        <v>40</v>
      </c>
      <c r="B34" s="42" t="s">
        <v>128</v>
      </c>
      <c r="C34" s="43" t="s">
        <v>132</v>
      </c>
      <c r="D34" s="44" t="s">
        <v>18</v>
      </c>
      <c r="E34" s="45" t="s">
        <v>131</v>
      </c>
      <c r="F34" s="92"/>
      <c r="G34" s="99" t="s">
        <v>45</v>
      </c>
      <c r="H34" s="96" t="s">
        <v>105</v>
      </c>
      <c r="I34" s="16"/>
      <c r="J34" s="55" t="s">
        <v>145</v>
      </c>
    </row>
    <row r="35" spans="1:10" ht="30.6" customHeight="1" x14ac:dyDescent="0.2">
      <c r="A35" s="14" t="s">
        <v>38</v>
      </c>
      <c r="B35" s="42" t="s">
        <v>64</v>
      </c>
      <c r="C35" s="43" t="s">
        <v>74</v>
      </c>
      <c r="D35" s="44" t="s">
        <v>65</v>
      </c>
      <c r="E35" s="45" t="s">
        <v>156</v>
      </c>
      <c r="F35" s="92"/>
      <c r="G35" s="99" t="s">
        <v>51</v>
      </c>
      <c r="H35" s="96" t="s">
        <v>235</v>
      </c>
      <c r="I35" s="16"/>
    </row>
    <row r="36" spans="1:10" ht="30.75" customHeight="1" x14ac:dyDescent="0.2">
      <c r="A36" s="14" t="s">
        <v>38</v>
      </c>
      <c r="B36" s="42" t="s">
        <v>106</v>
      </c>
      <c r="C36" s="43" t="s">
        <v>107</v>
      </c>
      <c r="D36" s="44" t="s">
        <v>108</v>
      </c>
      <c r="E36" s="45" t="s">
        <v>109</v>
      </c>
      <c r="F36" s="92"/>
      <c r="G36" s="99" t="s">
        <v>51</v>
      </c>
      <c r="H36" s="96" t="s">
        <v>105</v>
      </c>
      <c r="I36" s="16"/>
      <c r="J36" s="56" t="s">
        <v>147</v>
      </c>
    </row>
    <row r="37" spans="1:10" ht="30.75" customHeight="1" x14ac:dyDescent="0.2">
      <c r="A37" s="14" t="s">
        <v>40</v>
      </c>
      <c r="B37" s="42" t="s">
        <v>90</v>
      </c>
      <c r="C37" s="43" t="s">
        <v>91</v>
      </c>
      <c r="D37" s="44" t="s">
        <v>92</v>
      </c>
      <c r="E37" s="45" t="s">
        <v>110</v>
      </c>
      <c r="F37" s="92"/>
      <c r="G37" s="99" t="s">
        <v>51</v>
      </c>
      <c r="H37" s="96" t="s">
        <v>105</v>
      </c>
    </row>
    <row r="38" spans="1:10" ht="30.75" customHeight="1" x14ac:dyDescent="0.2">
      <c r="A38" s="57" t="s">
        <v>37</v>
      </c>
      <c r="B38" s="70" t="s">
        <v>116</v>
      </c>
      <c r="C38" s="66" t="s">
        <v>187</v>
      </c>
      <c r="D38" s="70" t="s">
        <v>20</v>
      </c>
      <c r="E38" s="70" t="s">
        <v>110</v>
      </c>
      <c r="F38" s="93"/>
      <c r="G38" s="89" t="s">
        <v>51</v>
      </c>
      <c r="H38" s="98" t="s">
        <v>251</v>
      </c>
    </row>
    <row r="39" spans="1:10" ht="30.75" customHeight="1" x14ac:dyDescent="0.2">
      <c r="A39" s="14" t="s">
        <v>37</v>
      </c>
      <c r="B39" s="70" t="s">
        <v>188</v>
      </c>
      <c r="C39" s="66" t="s">
        <v>60</v>
      </c>
      <c r="D39" s="70" t="s">
        <v>18</v>
      </c>
      <c r="E39" s="70" t="s">
        <v>110</v>
      </c>
      <c r="F39" s="93"/>
      <c r="H39" s="98" t="s">
        <v>251</v>
      </c>
    </row>
    <row r="40" spans="1:10" ht="30.75" customHeight="1" x14ac:dyDescent="0.2">
      <c r="A40" s="57" t="s">
        <v>37</v>
      </c>
      <c r="B40" s="70" t="s">
        <v>189</v>
      </c>
      <c r="C40" s="66" t="s">
        <v>168</v>
      </c>
      <c r="D40" s="70" t="s">
        <v>190</v>
      </c>
      <c r="E40" s="70" t="s">
        <v>110</v>
      </c>
      <c r="F40" s="93"/>
      <c r="G40" s="89" t="s">
        <v>51</v>
      </c>
      <c r="H40" s="98" t="s">
        <v>251</v>
      </c>
    </row>
    <row r="41" spans="1:10" ht="30.75" customHeight="1" x14ac:dyDescent="0.2">
      <c r="A41" s="57" t="s">
        <v>37</v>
      </c>
      <c r="B41" s="70" t="s">
        <v>191</v>
      </c>
      <c r="C41" s="66" t="s">
        <v>60</v>
      </c>
      <c r="D41" s="70" t="s">
        <v>18</v>
      </c>
      <c r="E41" s="70" t="s">
        <v>192</v>
      </c>
      <c r="F41" s="93"/>
      <c r="G41" s="89" t="s">
        <v>51</v>
      </c>
      <c r="H41" s="98" t="s">
        <v>251</v>
      </c>
    </row>
    <row r="42" spans="1:10" ht="30.75" customHeight="1" x14ac:dyDescent="0.2">
      <c r="B42" s="70" t="s">
        <v>195</v>
      </c>
      <c r="C42" s="66" t="s">
        <v>142</v>
      </c>
      <c r="D42" s="70" t="s">
        <v>20</v>
      </c>
      <c r="E42" s="70" t="s">
        <v>110</v>
      </c>
      <c r="F42" s="93"/>
      <c r="H42" s="98" t="s">
        <v>252</v>
      </c>
    </row>
    <row r="43" spans="1:10" ht="30.75" customHeight="1" x14ac:dyDescent="0.2">
      <c r="B43" s="70" t="s">
        <v>195</v>
      </c>
      <c r="C43" s="66" t="s">
        <v>193</v>
      </c>
      <c r="D43" s="70" t="s">
        <v>101</v>
      </c>
      <c r="E43" s="70" t="s">
        <v>110</v>
      </c>
      <c r="F43" s="93"/>
      <c r="H43" s="98" t="s">
        <v>252</v>
      </c>
    </row>
    <row r="44" spans="1:10" ht="30.75" customHeight="1" x14ac:dyDescent="0.2">
      <c r="B44" s="70" t="s">
        <v>222</v>
      </c>
      <c r="C44" s="66" t="s">
        <v>223</v>
      </c>
      <c r="D44" s="70" t="s">
        <v>163</v>
      </c>
      <c r="E44" s="70" t="s">
        <v>220</v>
      </c>
      <c r="F44" s="93"/>
      <c r="H44" s="98" t="s">
        <v>252</v>
      </c>
    </row>
    <row r="45" spans="1:10" ht="30.75" customHeight="1" x14ac:dyDescent="0.2">
      <c r="B45" s="70" t="s">
        <v>239</v>
      </c>
      <c r="C45" s="66" t="s">
        <v>27</v>
      </c>
      <c r="D45" s="70" t="s">
        <v>240</v>
      </c>
      <c r="E45" s="70" t="s">
        <v>245</v>
      </c>
      <c r="F45" s="93"/>
      <c r="H45" s="98" t="s">
        <v>251</v>
      </c>
    </row>
    <row r="46" spans="1:10" ht="30.75" customHeight="1" x14ac:dyDescent="0.2">
      <c r="B46" s="70" t="s">
        <v>118</v>
      </c>
      <c r="C46" s="66" t="s">
        <v>28</v>
      </c>
      <c r="D46" s="70" t="s">
        <v>238</v>
      </c>
      <c r="E46" s="70" t="s">
        <v>245</v>
      </c>
      <c r="F46" s="93"/>
      <c r="H46" s="98" t="s">
        <v>251</v>
      </c>
    </row>
    <row r="47" spans="1:10" ht="30.75" customHeight="1" x14ac:dyDescent="0.2">
      <c r="B47" s="70" t="s">
        <v>241</v>
      </c>
      <c r="C47" s="66" t="s">
        <v>177</v>
      </c>
      <c r="D47" s="70" t="s">
        <v>238</v>
      </c>
      <c r="E47" s="70" t="s">
        <v>245</v>
      </c>
      <c r="F47" s="93"/>
      <c r="H47" s="98" t="s">
        <v>251</v>
      </c>
    </row>
    <row r="48" spans="1:10" ht="30.75" customHeight="1" x14ac:dyDescent="0.2">
      <c r="B48" s="70" t="s">
        <v>242</v>
      </c>
      <c r="C48" s="66" t="s">
        <v>30</v>
      </c>
      <c r="D48" s="70" t="s">
        <v>240</v>
      </c>
      <c r="E48" s="70" t="s">
        <v>245</v>
      </c>
      <c r="F48" s="93"/>
      <c r="H48" s="98" t="s">
        <v>251</v>
      </c>
    </row>
    <row r="49" spans="2:8" ht="30.75" customHeight="1" x14ac:dyDescent="0.2">
      <c r="B49" s="70" t="s">
        <v>237</v>
      </c>
      <c r="C49" s="66" t="s">
        <v>203</v>
      </c>
      <c r="D49" s="70" t="s">
        <v>238</v>
      </c>
      <c r="E49" s="70" t="s">
        <v>245</v>
      </c>
      <c r="F49" s="93"/>
      <c r="H49" s="98" t="s">
        <v>251</v>
      </c>
    </row>
    <row r="50" spans="2:8" ht="30.75" customHeight="1" x14ac:dyDescent="0.2">
      <c r="B50" s="70" t="s">
        <v>244</v>
      </c>
      <c r="C50" s="66" t="s">
        <v>140</v>
      </c>
      <c r="D50" s="70" t="s">
        <v>238</v>
      </c>
      <c r="E50" s="70" t="s">
        <v>245</v>
      </c>
      <c r="F50" s="93"/>
      <c r="H50" s="98" t="s">
        <v>251</v>
      </c>
    </row>
    <row r="51" spans="2:8" ht="30.75" customHeight="1" x14ac:dyDescent="0.2">
      <c r="B51" s="70" t="s">
        <v>243</v>
      </c>
      <c r="C51" s="66" t="s">
        <v>199</v>
      </c>
      <c r="D51" s="70" t="s">
        <v>240</v>
      </c>
      <c r="E51" s="70" t="s">
        <v>245</v>
      </c>
      <c r="F51" s="93"/>
      <c r="H51" s="98" t="s">
        <v>251</v>
      </c>
    </row>
    <row r="52" spans="2:8" ht="30.75" customHeight="1" x14ac:dyDescent="0.2">
      <c r="B52" s="80" t="s">
        <v>216</v>
      </c>
      <c r="C52" s="66" t="s">
        <v>217</v>
      </c>
      <c r="D52" s="70" t="s">
        <v>155</v>
      </c>
      <c r="E52" s="70" t="s">
        <v>110</v>
      </c>
      <c r="F52" s="93"/>
      <c r="H52" s="98" t="s">
        <v>173</v>
      </c>
    </row>
    <row r="53" spans="2:8" ht="30.75" customHeight="1" x14ac:dyDescent="0.2">
      <c r="B53" s="70" t="s">
        <v>196</v>
      </c>
      <c r="C53" s="66" t="s">
        <v>35</v>
      </c>
      <c r="D53" s="70" t="s">
        <v>155</v>
      </c>
      <c r="E53" s="70" t="s">
        <v>110</v>
      </c>
      <c r="F53" s="93"/>
      <c r="H53" s="98" t="s">
        <v>252</v>
      </c>
    </row>
    <row r="54" spans="2:8" ht="30.75" customHeight="1" x14ac:dyDescent="0.2">
      <c r="B54" s="70" t="s">
        <v>196</v>
      </c>
      <c r="C54" s="66" t="s">
        <v>54</v>
      </c>
      <c r="D54" s="70" t="s">
        <v>155</v>
      </c>
      <c r="E54" s="70" t="s">
        <v>110</v>
      </c>
      <c r="F54" s="93"/>
      <c r="H54" s="98" t="s">
        <v>252</v>
      </c>
    </row>
    <row r="55" spans="2:8" ht="30.75" customHeight="1" x14ac:dyDescent="0.2">
      <c r="B55" s="70" t="s">
        <v>196</v>
      </c>
      <c r="C55" s="66" t="s">
        <v>63</v>
      </c>
      <c r="D55" s="70" t="s">
        <v>155</v>
      </c>
      <c r="E55" s="70" t="s">
        <v>110</v>
      </c>
      <c r="F55" s="93"/>
      <c r="H55" s="98" t="s">
        <v>252</v>
      </c>
    </row>
    <row r="56" spans="2:8" ht="30.75" customHeight="1" x14ac:dyDescent="0.2">
      <c r="B56" s="70" t="s">
        <v>210</v>
      </c>
      <c r="C56" s="66" t="s">
        <v>58</v>
      </c>
      <c r="D56" s="70" t="s">
        <v>18</v>
      </c>
      <c r="E56" s="70" t="s">
        <v>201</v>
      </c>
      <c r="F56" s="93"/>
      <c r="G56" s="89" t="s">
        <v>253</v>
      </c>
      <c r="H56" s="89" t="s">
        <v>253</v>
      </c>
    </row>
    <row r="57" spans="2:8" ht="30.75" customHeight="1" x14ac:dyDescent="0.2">
      <c r="B57" s="80" t="s">
        <v>211</v>
      </c>
      <c r="C57" s="66" t="s">
        <v>212</v>
      </c>
      <c r="D57" s="70" t="s">
        <v>213</v>
      </c>
      <c r="E57" s="70" t="s">
        <v>110</v>
      </c>
      <c r="F57" s="93"/>
      <c r="G57" s="89" t="s">
        <v>215</v>
      </c>
    </row>
    <row r="58" spans="2:8" ht="30.75" customHeight="1" x14ac:dyDescent="0.2">
      <c r="B58" s="70" t="s">
        <v>247</v>
      </c>
      <c r="C58" s="66" t="s">
        <v>206</v>
      </c>
      <c r="D58" s="70" t="s">
        <v>17</v>
      </c>
      <c r="E58" s="70" t="s">
        <v>249</v>
      </c>
      <c r="F58" s="93"/>
    </row>
    <row r="59" spans="2:8" ht="30.75" customHeight="1" x14ac:dyDescent="0.2">
      <c r="B59" s="70" t="s">
        <v>247</v>
      </c>
      <c r="C59" s="66" t="s">
        <v>246</v>
      </c>
      <c r="D59" s="70" t="s">
        <v>17</v>
      </c>
      <c r="E59" s="70" t="s">
        <v>249</v>
      </c>
      <c r="F59" s="93"/>
    </row>
    <row r="60" spans="2:8" ht="30.75" customHeight="1" x14ac:dyDescent="0.2">
      <c r="B60" s="70" t="s">
        <v>247</v>
      </c>
      <c r="C60" s="66" t="s">
        <v>248</v>
      </c>
      <c r="D60" s="70" t="s">
        <v>17</v>
      </c>
      <c r="E60" s="70" t="s">
        <v>249</v>
      </c>
      <c r="F60" s="93"/>
    </row>
    <row r="61" spans="2:8" ht="30.75" customHeight="1" x14ac:dyDescent="0.2">
      <c r="B61" s="70" t="s">
        <v>229</v>
      </c>
      <c r="C61" s="66" t="s">
        <v>227</v>
      </c>
      <c r="D61" s="70" t="s">
        <v>18</v>
      </c>
      <c r="E61" s="70" t="s">
        <v>228</v>
      </c>
      <c r="F61" s="102"/>
    </row>
    <row r="62" spans="2:8" ht="30.75" customHeight="1" x14ac:dyDescent="0.2">
      <c r="B62" s="70" t="s">
        <v>202</v>
      </c>
      <c r="C62" s="66" t="s">
        <v>193</v>
      </c>
      <c r="D62" s="70" t="s">
        <v>19</v>
      </c>
      <c r="E62" s="70" t="s">
        <v>207</v>
      </c>
      <c r="F62" s="93"/>
      <c r="H62" s="98" t="s">
        <v>254</v>
      </c>
    </row>
    <row r="63" spans="2:8" ht="30.75" customHeight="1" x14ac:dyDescent="0.2">
      <c r="B63" s="70" t="s">
        <v>202</v>
      </c>
      <c r="C63" s="66" t="s">
        <v>203</v>
      </c>
      <c r="D63" s="70" t="s">
        <v>19</v>
      </c>
      <c r="E63" s="70" t="s">
        <v>207</v>
      </c>
      <c r="F63" s="93"/>
      <c r="H63" s="98" t="s">
        <v>254</v>
      </c>
    </row>
    <row r="64" spans="2:8" ht="30.75" customHeight="1" x14ac:dyDescent="0.2">
      <c r="B64" s="70" t="s">
        <v>202</v>
      </c>
      <c r="C64" s="66" t="s">
        <v>27</v>
      </c>
      <c r="D64" s="70" t="s">
        <v>19</v>
      </c>
      <c r="E64" s="70" t="s">
        <v>207</v>
      </c>
      <c r="F64" s="93"/>
      <c r="H64" s="98" t="s">
        <v>254</v>
      </c>
    </row>
    <row r="65" spans="1:8" ht="30.75" customHeight="1" x14ac:dyDescent="0.2">
      <c r="B65" s="70" t="s">
        <v>202</v>
      </c>
      <c r="C65" s="66" t="s">
        <v>204</v>
      </c>
      <c r="D65" s="70" t="s">
        <v>19</v>
      </c>
      <c r="E65" s="70" t="s">
        <v>207</v>
      </c>
      <c r="F65" s="93"/>
      <c r="H65" s="98" t="s">
        <v>254</v>
      </c>
    </row>
    <row r="66" spans="1:8" ht="30.75" customHeight="1" x14ac:dyDescent="0.2">
      <c r="B66" s="70" t="s">
        <v>202</v>
      </c>
      <c r="C66" s="66" t="s">
        <v>22</v>
      </c>
      <c r="D66" s="70" t="s">
        <v>19</v>
      </c>
      <c r="E66" s="70" t="s">
        <v>207</v>
      </c>
      <c r="F66" s="93"/>
      <c r="H66" s="98" t="s">
        <v>254</v>
      </c>
    </row>
    <row r="67" spans="1:8" ht="30.75" customHeight="1" x14ac:dyDescent="0.2">
      <c r="B67" s="70" t="s">
        <v>202</v>
      </c>
      <c r="C67" s="66" t="s">
        <v>28</v>
      </c>
      <c r="D67" s="70" t="s">
        <v>19</v>
      </c>
      <c r="E67" s="70" t="s">
        <v>207</v>
      </c>
      <c r="F67" s="93"/>
      <c r="H67" s="98" t="s">
        <v>254</v>
      </c>
    </row>
    <row r="68" spans="1:8" ht="30.75" customHeight="1" x14ac:dyDescent="0.2">
      <c r="A68" s="14" t="s">
        <v>221</v>
      </c>
      <c r="B68" s="70" t="s">
        <v>202</v>
      </c>
      <c r="C68" s="66" t="s">
        <v>29</v>
      </c>
      <c r="D68" s="70" t="s">
        <v>19</v>
      </c>
      <c r="E68" s="70" t="s">
        <v>207</v>
      </c>
      <c r="F68" s="93"/>
      <c r="H68" s="98" t="s">
        <v>254</v>
      </c>
    </row>
    <row r="69" spans="1:8" ht="30.75" customHeight="1" x14ac:dyDescent="0.2">
      <c r="B69" s="70" t="s">
        <v>202</v>
      </c>
      <c r="C69" s="66" t="s">
        <v>35</v>
      </c>
      <c r="D69" s="70" t="s">
        <v>19</v>
      </c>
      <c r="E69" s="70" t="s">
        <v>207</v>
      </c>
      <c r="F69" s="93"/>
      <c r="H69" s="98" t="s">
        <v>254</v>
      </c>
    </row>
    <row r="70" spans="1:8" ht="30.75" customHeight="1" x14ac:dyDescent="0.2">
      <c r="B70" s="70" t="s">
        <v>202</v>
      </c>
      <c r="C70" s="66" t="s">
        <v>149</v>
      </c>
      <c r="D70" s="70" t="s">
        <v>19</v>
      </c>
      <c r="E70" s="70" t="s">
        <v>207</v>
      </c>
      <c r="F70" s="93"/>
      <c r="H70" s="98" t="s">
        <v>254</v>
      </c>
    </row>
    <row r="71" spans="1:8" ht="30.75" customHeight="1" x14ac:dyDescent="0.2">
      <c r="B71" s="70" t="s">
        <v>202</v>
      </c>
      <c r="C71" s="66" t="s">
        <v>23</v>
      </c>
      <c r="D71" s="70" t="s">
        <v>19</v>
      </c>
      <c r="E71" s="70" t="s">
        <v>207</v>
      </c>
      <c r="F71" s="72"/>
      <c r="H71" s="98" t="s">
        <v>254</v>
      </c>
    </row>
    <row r="72" spans="1:8" ht="30.75" customHeight="1" x14ac:dyDescent="0.2">
      <c r="B72" s="70" t="s">
        <v>202</v>
      </c>
      <c r="C72" s="66" t="s">
        <v>30</v>
      </c>
      <c r="D72" s="70" t="s">
        <v>19</v>
      </c>
      <c r="E72" s="70" t="s">
        <v>207</v>
      </c>
      <c r="F72" s="93"/>
      <c r="H72" s="98" t="s">
        <v>254</v>
      </c>
    </row>
    <row r="73" spans="1:8" ht="30.75" customHeight="1" x14ac:dyDescent="0.2">
      <c r="B73" s="70" t="s">
        <v>202</v>
      </c>
      <c r="C73" s="66" t="s">
        <v>199</v>
      </c>
      <c r="D73" s="70" t="s">
        <v>19</v>
      </c>
      <c r="E73" s="70" t="s">
        <v>207</v>
      </c>
      <c r="F73" s="93"/>
      <c r="H73" s="98" t="s">
        <v>254</v>
      </c>
    </row>
    <row r="74" spans="1:8" ht="30.75" customHeight="1" x14ac:dyDescent="0.2">
      <c r="B74" s="70" t="s">
        <v>202</v>
      </c>
      <c r="C74" s="66" t="s">
        <v>167</v>
      </c>
      <c r="D74" s="70" t="s">
        <v>19</v>
      </c>
      <c r="E74" s="70" t="s">
        <v>207</v>
      </c>
      <c r="F74" s="93"/>
      <c r="H74" s="98" t="s">
        <v>254</v>
      </c>
    </row>
    <row r="75" spans="1:8" ht="30.75" customHeight="1" x14ac:dyDescent="0.2">
      <c r="B75" s="70" t="s">
        <v>202</v>
      </c>
      <c r="C75" s="66" t="s">
        <v>168</v>
      </c>
      <c r="D75" s="70" t="s">
        <v>19</v>
      </c>
      <c r="E75" s="70" t="s">
        <v>207</v>
      </c>
      <c r="F75" s="72"/>
      <c r="H75" s="98" t="s">
        <v>254</v>
      </c>
    </row>
    <row r="76" spans="1:8" ht="30.75" customHeight="1" x14ac:dyDescent="0.2">
      <c r="B76" s="70" t="s">
        <v>202</v>
      </c>
      <c r="C76" s="66" t="s">
        <v>58</v>
      </c>
      <c r="D76" s="70" t="s">
        <v>19</v>
      </c>
      <c r="E76" s="70" t="s">
        <v>207</v>
      </c>
      <c r="F76" s="72"/>
      <c r="H76" s="98" t="s">
        <v>254</v>
      </c>
    </row>
    <row r="77" spans="1:8" ht="30.75" customHeight="1" x14ac:dyDescent="0.2">
      <c r="B77" s="70" t="s">
        <v>202</v>
      </c>
      <c r="C77" s="66" t="s">
        <v>60</v>
      </c>
      <c r="D77" s="70" t="s">
        <v>19</v>
      </c>
      <c r="E77" s="70" t="s">
        <v>207</v>
      </c>
      <c r="F77" s="72"/>
      <c r="H77" s="98" t="s">
        <v>254</v>
      </c>
    </row>
    <row r="78" spans="1:8" ht="30.75" customHeight="1" x14ac:dyDescent="0.2">
      <c r="B78" s="70" t="s">
        <v>202</v>
      </c>
      <c r="C78" s="66" t="s">
        <v>54</v>
      </c>
      <c r="D78" s="70" t="s">
        <v>19</v>
      </c>
      <c r="E78" s="70" t="s">
        <v>207</v>
      </c>
      <c r="F78" s="72"/>
      <c r="H78" s="98" t="s">
        <v>254</v>
      </c>
    </row>
    <row r="79" spans="1:8" ht="30.75" customHeight="1" x14ac:dyDescent="0.2">
      <c r="B79" s="70" t="s">
        <v>202</v>
      </c>
      <c r="C79" s="66" t="s">
        <v>63</v>
      </c>
      <c r="D79" s="70" t="s">
        <v>19</v>
      </c>
      <c r="E79" s="70" t="s">
        <v>207</v>
      </c>
      <c r="F79" s="72"/>
      <c r="H79" s="98" t="s">
        <v>254</v>
      </c>
    </row>
    <row r="80" spans="1:8" ht="30.75" customHeight="1" x14ac:dyDescent="0.2">
      <c r="B80" s="70" t="s">
        <v>202</v>
      </c>
      <c r="C80" s="66" t="s">
        <v>205</v>
      </c>
      <c r="D80" s="70" t="s">
        <v>19</v>
      </c>
      <c r="E80" s="70" t="s">
        <v>207</v>
      </c>
      <c r="F80" s="72"/>
      <c r="H80" s="98" t="s">
        <v>254</v>
      </c>
    </row>
    <row r="81" spans="2:8" ht="30.75" customHeight="1" x14ac:dyDescent="0.2">
      <c r="B81" s="70" t="s">
        <v>202</v>
      </c>
      <c r="C81" s="66" t="s">
        <v>142</v>
      </c>
      <c r="D81" s="70" t="s">
        <v>19</v>
      </c>
      <c r="E81" s="70" t="s">
        <v>207</v>
      </c>
      <c r="F81" s="72"/>
      <c r="H81" s="98" t="s">
        <v>254</v>
      </c>
    </row>
    <row r="82" spans="2:8" ht="30.75" customHeight="1" x14ac:dyDescent="0.2">
      <c r="B82" s="70" t="s">
        <v>197</v>
      </c>
      <c r="C82" s="66" t="s">
        <v>28</v>
      </c>
      <c r="D82" s="70" t="s">
        <v>20</v>
      </c>
      <c r="E82" s="70" t="s">
        <v>110</v>
      </c>
      <c r="F82" s="72"/>
      <c r="H82" s="98" t="s">
        <v>252</v>
      </c>
    </row>
    <row r="83" spans="2:8" ht="30.75" customHeight="1" x14ac:dyDescent="0.2">
      <c r="B83" s="70" t="s">
        <v>232</v>
      </c>
      <c r="C83" s="66" t="s">
        <v>203</v>
      </c>
      <c r="D83" s="70" t="s">
        <v>20</v>
      </c>
      <c r="E83" s="70" t="s">
        <v>110</v>
      </c>
      <c r="F83" s="72"/>
      <c r="H83" s="98" t="s">
        <v>173</v>
      </c>
    </row>
    <row r="84" spans="2:8" ht="30.75" customHeight="1" x14ac:dyDescent="0.2">
      <c r="B84" s="80" t="s">
        <v>214</v>
      </c>
      <c r="C84" s="66" t="s">
        <v>177</v>
      </c>
      <c r="D84" s="70" t="s">
        <v>96</v>
      </c>
      <c r="E84" s="70" t="s">
        <v>110</v>
      </c>
      <c r="F84" s="72"/>
      <c r="G84" s="89" t="s">
        <v>215</v>
      </c>
    </row>
    <row r="85" spans="2:8" ht="30.75" customHeight="1" x14ac:dyDescent="0.2">
      <c r="B85" s="80" t="s">
        <v>218</v>
      </c>
      <c r="C85" s="66" t="s">
        <v>209</v>
      </c>
      <c r="D85" s="70" t="s">
        <v>16</v>
      </c>
      <c r="E85" s="70" t="s">
        <v>208</v>
      </c>
      <c r="F85" s="72"/>
      <c r="G85" s="89" t="s">
        <v>215</v>
      </c>
    </row>
    <row r="86" spans="2:8" ht="30.75" customHeight="1" x14ac:dyDescent="0.2">
      <c r="B86" s="61" t="s">
        <v>219</v>
      </c>
      <c r="C86" s="95" t="s">
        <v>55</v>
      </c>
      <c r="D86" s="71" t="s">
        <v>16</v>
      </c>
      <c r="E86" s="71" t="s">
        <v>208</v>
      </c>
      <c r="F86" s="72"/>
      <c r="G86" s="89" t="s">
        <v>215</v>
      </c>
    </row>
    <row r="87" spans="2:8" ht="30.75" customHeight="1" x14ac:dyDescent="0.2">
      <c r="B87" s="71" t="s">
        <v>230</v>
      </c>
      <c r="C87" s="66" t="s">
        <v>226</v>
      </c>
      <c r="D87" s="70" t="s">
        <v>231</v>
      </c>
      <c r="E87" s="71" t="s">
        <v>208</v>
      </c>
      <c r="F87" s="32"/>
    </row>
    <row r="88" spans="2:8" ht="30.75" customHeight="1" x14ac:dyDescent="0.2">
      <c r="B88" s="70" t="s">
        <v>198</v>
      </c>
      <c r="C88" s="66" t="s">
        <v>199</v>
      </c>
      <c r="D88" s="70" t="s">
        <v>155</v>
      </c>
      <c r="E88" s="70" t="s">
        <v>200</v>
      </c>
      <c r="F88" s="72"/>
      <c r="H88" s="98" t="s">
        <v>252</v>
      </c>
    </row>
    <row r="89" spans="2:8" ht="30.75" customHeight="1" x14ac:dyDescent="0.2">
      <c r="B89" s="70" t="s">
        <v>224</v>
      </c>
      <c r="C89" s="66" t="s">
        <v>140</v>
      </c>
      <c r="D89" s="70" t="s">
        <v>20</v>
      </c>
      <c r="E89" s="88" t="s">
        <v>225</v>
      </c>
      <c r="F89" s="72"/>
      <c r="H89" s="98" t="s">
        <v>251</v>
      </c>
    </row>
    <row r="90" spans="2:8" ht="30.75" customHeight="1" x14ac:dyDescent="0.2">
      <c r="B90" s="70" t="s">
        <v>233</v>
      </c>
      <c r="C90" s="66" t="s">
        <v>234</v>
      </c>
      <c r="D90" s="70" t="s">
        <v>19</v>
      </c>
      <c r="E90" s="70" t="s">
        <v>73</v>
      </c>
      <c r="F90" s="72"/>
      <c r="H90" s="98" t="s">
        <v>260</v>
      </c>
    </row>
    <row r="91" spans="2:8" ht="30.75" customHeight="1" x14ac:dyDescent="0.2">
      <c r="B91" s="70" t="s">
        <v>233</v>
      </c>
      <c r="C91" s="66" t="s">
        <v>236</v>
      </c>
      <c r="D91" s="70" t="s">
        <v>19</v>
      </c>
      <c r="E91" s="70" t="s">
        <v>73</v>
      </c>
      <c r="F91" s="72"/>
      <c r="H91" s="98" t="s">
        <v>260</v>
      </c>
    </row>
    <row r="92" spans="2:8" ht="30.75" customHeight="1" x14ac:dyDescent="0.2">
      <c r="B92" s="70" t="s">
        <v>233</v>
      </c>
      <c r="C92" s="66" t="s">
        <v>236</v>
      </c>
      <c r="D92" s="70" t="s">
        <v>19</v>
      </c>
      <c r="E92" s="70" t="s">
        <v>73</v>
      </c>
      <c r="F92" s="72"/>
      <c r="H92" s="98" t="s">
        <v>260</v>
      </c>
    </row>
    <row r="93" spans="2:8" ht="30.75" customHeight="1" x14ac:dyDescent="0.2">
      <c r="B93" s="70" t="s">
        <v>255</v>
      </c>
      <c r="C93" s="66" t="s">
        <v>256</v>
      </c>
      <c r="D93" s="70" t="s">
        <v>18</v>
      </c>
      <c r="E93" s="70" t="s">
        <v>192</v>
      </c>
      <c r="F93" s="72"/>
      <c r="H93" s="98" t="s">
        <v>251</v>
      </c>
    </row>
    <row r="94" spans="2:8" ht="30.75" customHeight="1" x14ac:dyDescent="0.2">
      <c r="B94" s="70" t="s">
        <v>257</v>
      </c>
      <c r="C94" s="66" t="s">
        <v>258</v>
      </c>
      <c r="D94" s="70" t="s">
        <v>18</v>
      </c>
      <c r="E94" s="88" t="s">
        <v>259</v>
      </c>
      <c r="F94" s="72"/>
      <c r="H94" s="98" t="s">
        <v>251</v>
      </c>
    </row>
    <row r="95" spans="2:8" ht="30.75" customHeight="1" x14ac:dyDescent="0.2"/>
    <row r="96" spans="2:8" ht="30.75" customHeight="1" x14ac:dyDescent="0.2"/>
    <row r="97" ht="30.75" customHeight="1" x14ac:dyDescent="0.2"/>
    <row r="98" ht="30.75" customHeight="1" x14ac:dyDescent="0.2"/>
    <row r="99" ht="30.75" customHeight="1" x14ac:dyDescent="0.2"/>
    <row r="100" ht="30.75" customHeight="1" x14ac:dyDescent="0.2"/>
    <row r="101" ht="30.75" customHeight="1" x14ac:dyDescent="0.2"/>
    <row r="102" ht="30.75" customHeight="1" x14ac:dyDescent="0.2"/>
    <row r="103" ht="30.75" customHeight="1" x14ac:dyDescent="0.2"/>
    <row r="104" ht="30.75" customHeight="1" x14ac:dyDescent="0.2"/>
    <row r="105" ht="30.75" customHeight="1" x14ac:dyDescent="0.2"/>
    <row r="106" ht="30.75" customHeight="1" x14ac:dyDescent="0.2"/>
    <row r="107" ht="30.75" customHeight="1" x14ac:dyDescent="0.2"/>
    <row r="108" ht="30.75" customHeight="1" x14ac:dyDescent="0.2"/>
    <row r="109" ht="30.75" customHeight="1" x14ac:dyDescent="0.2"/>
    <row r="110" ht="30.75" customHeight="1" x14ac:dyDescent="0.2"/>
    <row r="111" ht="30.75" customHeight="1" x14ac:dyDescent="0.2"/>
    <row r="112" ht="30.75" customHeight="1" x14ac:dyDescent="0.2"/>
    <row r="113" ht="30.75" customHeight="1" x14ac:dyDescent="0.2"/>
    <row r="114" ht="30.75" customHeight="1" x14ac:dyDescent="0.2"/>
    <row r="115" ht="30.75" customHeight="1" x14ac:dyDescent="0.2"/>
    <row r="116" ht="30.75" customHeight="1" x14ac:dyDescent="0.2"/>
    <row r="117" ht="30.75" customHeight="1" x14ac:dyDescent="0.2"/>
    <row r="118" ht="30.75" customHeight="1" x14ac:dyDescent="0.2"/>
    <row r="119" ht="30.75" customHeight="1" x14ac:dyDescent="0.2"/>
    <row r="120" ht="30.75" customHeight="1" x14ac:dyDescent="0.2"/>
    <row r="121" ht="30.75" customHeight="1" x14ac:dyDescent="0.2"/>
    <row r="122" ht="30.75" customHeight="1" x14ac:dyDescent="0.2"/>
    <row r="123" ht="30.75" customHeight="1" x14ac:dyDescent="0.2"/>
    <row r="124" ht="30.75" customHeight="1" x14ac:dyDescent="0.2"/>
    <row r="125" ht="30.75" customHeight="1" x14ac:dyDescent="0.2"/>
    <row r="126" ht="30.75" customHeight="1" x14ac:dyDescent="0.2"/>
    <row r="127" ht="30.75" customHeight="1" x14ac:dyDescent="0.2"/>
    <row r="128" ht="30.75" customHeight="1" x14ac:dyDescent="0.2"/>
    <row r="129" ht="30.75" customHeight="1" x14ac:dyDescent="0.2"/>
    <row r="130" ht="30.75" customHeight="1" x14ac:dyDescent="0.2"/>
    <row r="131" ht="30.75" customHeight="1" x14ac:dyDescent="0.2"/>
    <row r="132" ht="30.75" customHeight="1" x14ac:dyDescent="0.2"/>
    <row r="133" ht="30.75" customHeight="1" x14ac:dyDescent="0.2"/>
    <row r="134" ht="30.75" customHeight="1" x14ac:dyDescent="0.2"/>
    <row r="135" ht="30.75" customHeight="1" x14ac:dyDescent="0.2"/>
    <row r="136" ht="30.75" customHeight="1" x14ac:dyDescent="0.2"/>
    <row r="137" ht="30.75" customHeight="1" x14ac:dyDescent="0.2"/>
    <row r="138" ht="30.75" customHeight="1" x14ac:dyDescent="0.2"/>
    <row r="139" ht="30.75" customHeight="1" x14ac:dyDescent="0.2"/>
    <row r="140" ht="30.75" customHeight="1" x14ac:dyDescent="0.2"/>
    <row r="141" ht="30.75" customHeight="1" x14ac:dyDescent="0.2"/>
    <row r="142" ht="30.75" customHeight="1" x14ac:dyDescent="0.2"/>
    <row r="143" ht="30.75" customHeight="1" x14ac:dyDescent="0.2"/>
    <row r="144" ht="30.75" customHeight="1" x14ac:dyDescent="0.2"/>
  </sheetData>
  <sheetProtection selectLockedCells="1" selectUnlockedCells="1"/>
  <autoFilter ref="A6:L87"/>
  <dataValidations count="2">
    <dataValidation type="list" allowBlank="1" showInputMessage="1" showErrorMessage="1" promptTitle="zuordnen" sqref="A7:A29">
      <formula1>$P$1:$P$6</formula1>
    </dataValidation>
    <dataValidation type="list" allowBlank="1" showInputMessage="1" showErrorMessage="1" sqref="G7:G29">
      <formula1>$S$1:$S$6</formula1>
    </dataValidation>
  </dataValidations>
  <pageMargins left="0.22" right="0.2361111111111111" top="0.60000000000000009" bottom="0.43" header="0.27569444444444446" footer="0.23"/>
  <pageSetup paperSize="9" firstPageNumber="0" orientation="landscape" blackAndWhite="1" r:id="rId1"/>
  <headerFooter alignWithMargins="0">
    <oddHeader>&amp;L&amp;D, &amp;T Uhr
&amp;CBaumfällliste F.-hain&amp;R&amp;6&amp;F
&amp;10Seite  &amp;P von &amp;N</oddHeader>
    <oddFooter>&amp;C&amp;"Arial,Fett"&amp;12&amp;Y*&amp;"Arial,Standard"&amp;10 Zwischen der Fällung eines Baumes und dem Eintrag in dieser Spalte können mehrere Tage oder Wochen vergehen. Ein fehlender Eintrag bedeutet nicht, dass der Baum am Veröffentlichungstag dieser Liste noch steht.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S100"/>
  <sheetViews>
    <sheetView zoomScale="90" zoomScaleNormal="90" zoomScaleSheetLayoutView="100" workbookViewId="0">
      <pane xSplit="1" ySplit="6" topLeftCell="B76" activePane="bottomRight" state="frozen"/>
      <selection pane="topRight" activeCell="B1" sqref="B1"/>
      <selection pane="bottomLeft" activeCell="A7" sqref="A7"/>
      <selection pane="bottomRight" activeCell="D1" sqref="D1"/>
    </sheetView>
  </sheetViews>
  <sheetFormatPr baseColWidth="10" defaultColWidth="11.42578125" defaultRowHeight="12.75" x14ac:dyDescent="0.2"/>
  <cols>
    <col min="1" max="1" width="5.7109375" style="14" customWidth="1"/>
    <col min="2" max="2" width="56.42578125" style="19" customWidth="1"/>
    <col min="3" max="3" width="12.5703125" style="18" customWidth="1"/>
    <col min="4" max="4" width="11.28515625" style="19" customWidth="1"/>
    <col min="5" max="5" width="38.5703125" style="19" customWidth="1"/>
    <col min="6" max="6" width="10.42578125" style="28" customWidth="1"/>
    <col min="7" max="7" width="16.5703125" style="19" customWidth="1"/>
    <col min="8" max="8" width="18.42578125" style="39" customWidth="1"/>
    <col min="9" max="9" width="15.28515625" style="24" customWidth="1"/>
    <col min="10" max="10" width="15.42578125" style="16" customWidth="1"/>
    <col min="11" max="11" width="11.42578125" style="16"/>
    <col min="12" max="12" width="15.42578125" style="16" customWidth="1"/>
    <col min="13" max="13" width="22.5703125" style="16" customWidth="1"/>
    <col min="14" max="14" width="7.42578125" style="28" customWidth="1"/>
    <col min="15" max="15" width="11.42578125" style="16"/>
    <col min="16" max="16" width="5.5703125" style="16" customWidth="1"/>
    <col min="17" max="18" width="11.42578125" style="16"/>
    <col min="19" max="19" width="11.42578125" style="28"/>
    <col min="20" max="16384" width="11.42578125" style="16"/>
  </cols>
  <sheetData>
    <row r="1" spans="1:19" ht="18" x14ac:dyDescent="0.25">
      <c r="B1" s="1" t="s">
        <v>133</v>
      </c>
      <c r="E1" s="10" t="s">
        <v>0</v>
      </c>
      <c r="F1" s="2">
        <f>COUNTIF(F7:F761,"ja")</f>
        <v>35</v>
      </c>
      <c r="G1" s="10"/>
      <c r="H1" s="38"/>
      <c r="I1" s="21"/>
      <c r="J1" s="20"/>
      <c r="K1" s="20"/>
      <c r="L1" s="22"/>
      <c r="M1" s="23"/>
      <c r="N1" s="24"/>
      <c r="P1" s="16" t="s">
        <v>37</v>
      </c>
      <c r="R1" s="16" t="s">
        <v>43</v>
      </c>
      <c r="S1" s="33" t="s">
        <v>45</v>
      </c>
    </row>
    <row r="2" spans="1:19" ht="18" x14ac:dyDescent="0.25">
      <c r="B2" s="1"/>
      <c r="E2" s="10" t="s">
        <v>2</v>
      </c>
      <c r="F2" s="2">
        <f>COUNTIF(F7:F761,"nein")</f>
        <v>1</v>
      </c>
      <c r="G2" s="10"/>
      <c r="H2" s="38"/>
      <c r="I2" s="21"/>
      <c r="J2" s="20"/>
      <c r="K2" s="20"/>
      <c r="L2" s="24"/>
      <c r="M2" s="23"/>
      <c r="N2" s="24"/>
      <c r="P2" s="16" t="s">
        <v>38</v>
      </c>
      <c r="R2" s="16" t="s">
        <v>44</v>
      </c>
      <c r="S2" s="33" t="s">
        <v>51</v>
      </c>
    </row>
    <row r="3" spans="1:19" x14ac:dyDescent="0.2">
      <c r="B3" s="3" t="s">
        <v>3</v>
      </c>
      <c r="E3" s="10" t="s">
        <v>4</v>
      </c>
      <c r="F3" s="2">
        <f>F4-F1-F2</f>
        <v>41</v>
      </c>
      <c r="G3" s="10"/>
      <c r="H3" s="38"/>
      <c r="I3" s="21"/>
      <c r="J3" s="20"/>
      <c r="K3" s="20"/>
      <c r="L3" s="25"/>
      <c r="M3" s="23"/>
      <c r="N3" s="24"/>
      <c r="P3" s="16" t="s">
        <v>39</v>
      </c>
      <c r="R3" s="16" t="s">
        <v>48</v>
      </c>
      <c r="S3" s="33" t="s">
        <v>49</v>
      </c>
    </row>
    <row r="4" spans="1:19" x14ac:dyDescent="0.2">
      <c r="B4" s="4">
        <f ca="1">TODAY()</f>
        <v>44238</v>
      </c>
      <c r="E4" s="10" t="s">
        <v>61</v>
      </c>
      <c r="F4" s="2">
        <f>COUNTA(E7:E761)</f>
        <v>77</v>
      </c>
      <c r="G4" s="10"/>
      <c r="H4" s="38"/>
      <c r="I4" s="21"/>
      <c r="J4" s="26"/>
      <c r="K4" s="20"/>
      <c r="L4" s="27"/>
      <c r="M4" s="23"/>
      <c r="N4" s="24"/>
      <c r="P4" s="16" t="s">
        <v>40</v>
      </c>
      <c r="R4" s="16" t="s">
        <v>47</v>
      </c>
      <c r="S4" s="33" t="s">
        <v>52</v>
      </c>
    </row>
    <row r="5" spans="1:19" ht="14.25" customHeight="1" x14ac:dyDescent="0.2">
      <c r="L5" s="29"/>
      <c r="M5" s="23"/>
      <c r="N5" s="24"/>
      <c r="P5" s="16" t="s">
        <v>41</v>
      </c>
      <c r="R5" s="16" t="s">
        <v>46</v>
      </c>
      <c r="S5" s="33" t="s">
        <v>50</v>
      </c>
    </row>
    <row r="6" spans="1:19" s="5" customFormat="1" ht="37.5" customHeight="1" thickBot="1" x14ac:dyDescent="0.3">
      <c r="A6" s="9" t="s">
        <v>5</v>
      </c>
      <c r="B6" s="6" t="s">
        <v>6</v>
      </c>
      <c r="C6" s="11" t="s">
        <v>7</v>
      </c>
      <c r="D6" s="6" t="s">
        <v>8</v>
      </c>
      <c r="E6" s="6" t="s">
        <v>9</v>
      </c>
      <c r="F6" s="41" t="s">
        <v>134</v>
      </c>
      <c r="G6" s="34"/>
      <c r="H6" s="39" t="s">
        <v>10</v>
      </c>
      <c r="I6" s="7" t="s">
        <v>11</v>
      </c>
      <c r="J6" s="16" t="s">
        <v>12</v>
      </c>
      <c r="K6" s="16" t="s">
        <v>13</v>
      </c>
      <c r="L6" s="16" t="s">
        <v>14</v>
      </c>
      <c r="N6" s="8"/>
      <c r="P6" s="5" t="s">
        <v>42</v>
      </c>
      <c r="S6" s="33"/>
    </row>
    <row r="7" spans="1:19" ht="30" customHeight="1" x14ac:dyDescent="0.2">
      <c r="A7" s="14" t="s">
        <v>40</v>
      </c>
      <c r="B7" s="15" t="s">
        <v>89</v>
      </c>
      <c r="C7" s="36" t="s">
        <v>85</v>
      </c>
      <c r="D7" s="17" t="s">
        <v>87</v>
      </c>
      <c r="E7" s="31" t="s">
        <v>110</v>
      </c>
      <c r="F7" s="37" t="s">
        <v>1</v>
      </c>
      <c r="G7" s="35" t="s">
        <v>51</v>
      </c>
      <c r="H7" s="40" t="s">
        <v>105</v>
      </c>
      <c r="I7" s="16"/>
      <c r="J7" s="16" t="s">
        <v>117</v>
      </c>
      <c r="M7" s="30"/>
    </row>
    <row r="8" spans="1:19" ht="30.75" customHeight="1" x14ac:dyDescent="0.2">
      <c r="A8" s="14" t="s">
        <v>40</v>
      </c>
      <c r="B8" s="15" t="s">
        <v>89</v>
      </c>
      <c r="C8" s="13" t="s">
        <v>86</v>
      </c>
      <c r="D8" s="12" t="s">
        <v>88</v>
      </c>
      <c r="E8" s="31" t="s">
        <v>156</v>
      </c>
      <c r="F8" s="37" t="s">
        <v>1</v>
      </c>
      <c r="G8" s="35" t="s">
        <v>51</v>
      </c>
      <c r="H8" s="40" t="s">
        <v>105</v>
      </c>
      <c r="I8" s="16"/>
      <c r="J8" s="16" t="s">
        <v>117</v>
      </c>
      <c r="N8" s="16"/>
      <c r="S8" s="16"/>
    </row>
    <row r="9" spans="1:19" ht="30.75" customHeight="1" x14ac:dyDescent="0.2">
      <c r="A9" s="14" t="s">
        <v>40</v>
      </c>
      <c r="B9" s="15" t="s">
        <v>93</v>
      </c>
      <c r="C9" s="13" t="s">
        <v>94</v>
      </c>
      <c r="D9" s="12" t="s">
        <v>96</v>
      </c>
      <c r="E9" s="31" t="s">
        <v>110</v>
      </c>
      <c r="F9" s="37" t="s">
        <v>1</v>
      </c>
      <c r="G9" s="35" t="s">
        <v>51</v>
      </c>
      <c r="H9" s="40" t="s">
        <v>105</v>
      </c>
      <c r="I9" s="16"/>
      <c r="J9" s="16" t="s">
        <v>117</v>
      </c>
      <c r="N9" s="16"/>
      <c r="S9" s="16"/>
    </row>
    <row r="10" spans="1:19" ht="30.75" customHeight="1" x14ac:dyDescent="0.2">
      <c r="A10" s="14" t="s">
        <v>40</v>
      </c>
      <c r="B10" s="15" t="s">
        <v>93</v>
      </c>
      <c r="C10" s="13" t="s">
        <v>95</v>
      </c>
      <c r="D10" s="12" t="s">
        <v>96</v>
      </c>
      <c r="E10" s="31" t="s">
        <v>110</v>
      </c>
      <c r="F10" s="37" t="s">
        <v>1</v>
      </c>
      <c r="G10" s="35" t="s">
        <v>51</v>
      </c>
      <c r="H10" s="40" t="s">
        <v>105</v>
      </c>
      <c r="I10" s="16"/>
      <c r="J10" s="16" t="s">
        <v>117</v>
      </c>
      <c r="N10" s="16"/>
      <c r="S10" s="16"/>
    </row>
    <row r="11" spans="1:19" ht="30.75" customHeight="1" x14ac:dyDescent="0.2">
      <c r="A11" s="14" t="s">
        <v>37</v>
      </c>
      <c r="B11" s="15" t="s">
        <v>118</v>
      </c>
      <c r="C11" s="13" t="s">
        <v>29</v>
      </c>
      <c r="D11" s="12" t="s">
        <v>15</v>
      </c>
      <c r="E11" s="31" t="s">
        <v>126</v>
      </c>
      <c r="F11" s="37" t="s">
        <v>1</v>
      </c>
      <c r="G11" s="35" t="s">
        <v>45</v>
      </c>
      <c r="H11" s="40" t="s">
        <v>127</v>
      </c>
      <c r="I11" s="16"/>
      <c r="N11" s="16"/>
      <c r="S11" s="16"/>
    </row>
    <row r="12" spans="1:19" ht="30.75" customHeight="1" x14ac:dyDescent="0.2">
      <c r="A12" s="14" t="s">
        <v>37</v>
      </c>
      <c r="B12" s="15" t="s">
        <v>119</v>
      </c>
      <c r="C12" s="13" t="s">
        <v>21</v>
      </c>
      <c r="D12" s="12" t="s">
        <v>15</v>
      </c>
      <c r="E12" s="31" t="s">
        <v>126</v>
      </c>
      <c r="F12" s="37" t="s">
        <v>1</v>
      </c>
      <c r="G12" s="35" t="s">
        <v>45</v>
      </c>
      <c r="H12" s="40" t="s">
        <v>127</v>
      </c>
      <c r="I12" s="16"/>
      <c r="N12" s="16"/>
      <c r="S12" s="16"/>
    </row>
    <row r="13" spans="1:19" ht="30.75" customHeight="1" x14ac:dyDescent="0.2">
      <c r="A13" s="14" t="s">
        <v>37</v>
      </c>
      <c r="B13" s="15" t="s">
        <v>120</v>
      </c>
      <c r="C13" s="13" t="s">
        <v>124</v>
      </c>
      <c r="D13" s="12" t="s">
        <v>15</v>
      </c>
      <c r="E13" s="31" t="s">
        <v>126</v>
      </c>
      <c r="F13" s="37" t="s">
        <v>1</v>
      </c>
      <c r="G13" s="35" t="s">
        <v>45</v>
      </c>
      <c r="H13" s="40" t="s">
        <v>127</v>
      </c>
      <c r="I13" s="16"/>
      <c r="N13" s="16"/>
      <c r="S13" s="16"/>
    </row>
    <row r="14" spans="1:19" ht="30.75" customHeight="1" x14ac:dyDescent="0.2">
      <c r="A14" s="14" t="s">
        <v>37</v>
      </c>
      <c r="B14" s="15" t="s">
        <v>122</v>
      </c>
      <c r="C14" s="13" t="s">
        <v>125</v>
      </c>
      <c r="D14" s="12" t="s">
        <v>15</v>
      </c>
      <c r="E14" s="31" t="s">
        <v>126</v>
      </c>
      <c r="F14" s="37"/>
      <c r="G14" s="35" t="s">
        <v>45</v>
      </c>
      <c r="H14" s="40" t="s">
        <v>127</v>
      </c>
      <c r="I14" s="16"/>
      <c r="N14" s="16"/>
      <c r="S14" s="16"/>
    </row>
    <row r="15" spans="1:19" ht="30.75" customHeight="1" x14ac:dyDescent="0.2">
      <c r="A15" s="14" t="s">
        <v>37</v>
      </c>
      <c r="B15" s="15" t="s">
        <v>123</v>
      </c>
      <c r="C15" s="13" t="s">
        <v>66</v>
      </c>
      <c r="D15" s="12" t="s">
        <v>15</v>
      </c>
      <c r="E15" s="31" t="s">
        <v>126</v>
      </c>
      <c r="F15" s="37" t="s">
        <v>1</v>
      </c>
      <c r="G15" s="35" t="s">
        <v>45</v>
      </c>
      <c r="H15" s="40" t="s">
        <v>127</v>
      </c>
      <c r="I15" s="16"/>
      <c r="N15" s="16"/>
      <c r="S15" s="16"/>
    </row>
    <row r="16" spans="1:19" ht="30.75" customHeight="1" x14ac:dyDescent="0.2">
      <c r="A16" s="14" t="s">
        <v>37</v>
      </c>
      <c r="B16" s="15" t="s">
        <v>121</v>
      </c>
      <c r="C16" s="13" t="s">
        <v>63</v>
      </c>
      <c r="D16" s="12" t="s">
        <v>15</v>
      </c>
      <c r="E16" s="31" t="s">
        <v>126</v>
      </c>
      <c r="F16" s="37" t="s">
        <v>1</v>
      </c>
      <c r="G16" s="35" t="s">
        <v>45</v>
      </c>
      <c r="H16" s="40" t="s">
        <v>127</v>
      </c>
      <c r="I16" s="16"/>
      <c r="N16" s="16"/>
      <c r="S16" s="16"/>
    </row>
    <row r="17" spans="1:19" ht="30.75" customHeight="1" x14ac:dyDescent="0.2">
      <c r="A17" s="14" t="s">
        <v>37</v>
      </c>
      <c r="B17" s="47" t="s">
        <v>172</v>
      </c>
      <c r="C17" s="78" t="s">
        <v>174</v>
      </c>
      <c r="D17" s="47" t="s">
        <v>19</v>
      </c>
      <c r="E17" s="47" t="s">
        <v>73</v>
      </c>
      <c r="F17" s="46" t="s">
        <v>1</v>
      </c>
      <c r="G17" s="19" t="s">
        <v>45</v>
      </c>
      <c r="H17" s="39" t="s">
        <v>173</v>
      </c>
      <c r="N17" s="16"/>
      <c r="S17" s="16"/>
    </row>
    <row r="18" spans="1:19" ht="30.75" customHeight="1" x14ac:dyDescent="0.2">
      <c r="A18" s="14" t="s">
        <v>38</v>
      </c>
      <c r="B18" s="15" t="s">
        <v>56</v>
      </c>
      <c r="C18" s="13" t="s">
        <v>75</v>
      </c>
      <c r="D18" s="12" t="s">
        <v>18</v>
      </c>
      <c r="E18" s="31" t="s">
        <v>110</v>
      </c>
      <c r="F18" s="37" t="s">
        <v>138</v>
      </c>
      <c r="G18" s="35" t="s">
        <v>51</v>
      </c>
      <c r="H18" s="40" t="s">
        <v>80</v>
      </c>
      <c r="I18" s="16"/>
      <c r="N18" s="16"/>
      <c r="S18" s="16"/>
    </row>
    <row r="19" spans="1:19" ht="30.75" customHeight="1" x14ac:dyDescent="0.2">
      <c r="A19" s="14" t="s">
        <v>37</v>
      </c>
      <c r="B19" s="47" t="s">
        <v>136</v>
      </c>
      <c r="C19" s="46">
        <v>1</v>
      </c>
      <c r="D19" s="47" t="s">
        <v>15</v>
      </c>
      <c r="E19" s="60" t="s">
        <v>131</v>
      </c>
      <c r="F19" s="37"/>
      <c r="G19" s="35" t="s">
        <v>45</v>
      </c>
      <c r="H19" s="40" t="s">
        <v>137</v>
      </c>
      <c r="I19" s="16"/>
      <c r="N19" s="16"/>
      <c r="S19" s="16"/>
    </row>
    <row r="20" spans="1:19" ht="30.75" customHeight="1" x14ac:dyDescent="0.2">
      <c r="A20" s="14" t="s">
        <v>37</v>
      </c>
      <c r="B20" s="15" t="s">
        <v>153</v>
      </c>
      <c r="C20" s="13" t="s">
        <v>154</v>
      </c>
      <c r="D20" s="12" t="s">
        <v>155</v>
      </c>
      <c r="E20" s="31" t="s">
        <v>159</v>
      </c>
      <c r="F20" s="37" t="s">
        <v>1</v>
      </c>
      <c r="G20" s="35" t="s">
        <v>51</v>
      </c>
      <c r="H20" s="40" t="s">
        <v>14</v>
      </c>
      <c r="I20" s="16"/>
      <c r="N20" s="16"/>
      <c r="S20" s="16"/>
    </row>
    <row r="21" spans="1:19" ht="30.75" customHeight="1" x14ac:dyDescent="0.2">
      <c r="A21" s="73" t="s">
        <v>40</v>
      </c>
      <c r="B21" s="47" t="s">
        <v>186</v>
      </c>
      <c r="C21" s="78" t="s">
        <v>175</v>
      </c>
      <c r="D21" s="47" t="s">
        <v>15</v>
      </c>
      <c r="E21" s="47" t="s">
        <v>158</v>
      </c>
      <c r="F21" s="47"/>
      <c r="G21" s="19" t="s">
        <v>51</v>
      </c>
      <c r="H21" s="39" t="s">
        <v>105</v>
      </c>
      <c r="N21" s="16"/>
      <c r="S21" s="16"/>
    </row>
    <row r="22" spans="1:19" ht="30.75" customHeight="1" x14ac:dyDescent="0.2">
      <c r="A22" s="14" t="s">
        <v>37</v>
      </c>
      <c r="B22" s="15" t="s">
        <v>81</v>
      </c>
      <c r="C22" s="13" t="s">
        <v>55</v>
      </c>
      <c r="D22" s="12" t="s">
        <v>18</v>
      </c>
      <c r="E22" s="31" t="s">
        <v>73</v>
      </c>
      <c r="F22" s="37"/>
      <c r="G22" s="35" t="s">
        <v>45</v>
      </c>
      <c r="H22" s="40" t="s">
        <v>173</v>
      </c>
      <c r="I22" s="16"/>
      <c r="N22" s="16"/>
      <c r="S22" s="16"/>
    </row>
    <row r="23" spans="1:19" ht="30.75" customHeight="1" x14ac:dyDescent="0.2">
      <c r="A23" s="14" t="s">
        <v>37</v>
      </c>
      <c r="B23" s="15" t="s">
        <v>81</v>
      </c>
      <c r="C23" s="13" t="s">
        <v>60</v>
      </c>
      <c r="D23" s="12" t="s">
        <v>18</v>
      </c>
      <c r="E23" s="31" t="s">
        <v>73</v>
      </c>
      <c r="F23" s="37"/>
      <c r="G23" s="35" t="s">
        <v>45</v>
      </c>
      <c r="H23" s="40"/>
      <c r="I23" s="16"/>
      <c r="N23" s="16"/>
      <c r="S23" s="16"/>
    </row>
    <row r="24" spans="1:19" ht="30.75" customHeight="1" x14ac:dyDescent="0.2">
      <c r="A24" s="14" t="s">
        <v>37</v>
      </c>
      <c r="B24" s="15" t="s">
        <v>81</v>
      </c>
      <c r="C24" s="13" t="s">
        <v>54</v>
      </c>
      <c r="D24" s="12" t="s">
        <v>18</v>
      </c>
      <c r="E24" s="31" t="s">
        <v>73</v>
      </c>
      <c r="F24" s="37"/>
      <c r="G24" s="35" t="s">
        <v>45</v>
      </c>
      <c r="H24" s="40"/>
      <c r="I24" s="16"/>
      <c r="N24" s="16"/>
      <c r="S24" s="16"/>
    </row>
    <row r="25" spans="1:19" ht="30.75" customHeight="1" x14ac:dyDescent="0.2">
      <c r="A25" s="14" t="s">
        <v>37</v>
      </c>
      <c r="B25" s="15" t="s">
        <v>24</v>
      </c>
      <c r="C25" s="13" t="s">
        <v>27</v>
      </c>
      <c r="D25" s="12" t="s">
        <v>15</v>
      </c>
      <c r="E25" s="31" t="s">
        <v>156</v>
      </c>
      <c r="F25" s="37"/>
      <c r="G25" s="35" t="s">
        <v>51</v>
      </c>
      <c r="H25" s="40" t="s">
        <v>77</v>
      </c>
      <c r="I25" s="16"/>
      <c r="N25" s="16"/>
      <c r="S25" s="16"/>
    </row>
    <row r="26" spans="1:19" ht="30.75" customHeight="1" x14ac:dyDescent="0.2">
      <c r="A26" s="14" t="s">
        <v>37</v>
      </c>
      <c r="B26" s="15" t="s">
        <v>24</v>
      </c>
      <c r="C26" s="13" t="s">
        <v>28</v>
      </c>
      <c r="D26" s="12" t="s">
        <v>15</v>
      </c>
      <c r="E26" s="31" t="s">
        <v>157</v>
      </c>
      <c r="F26" s="37"/>
      <c r="G26" s="35" t="s">
        <v>49</v>
      </c>
      <c r="H26" s="40" t="s">
        <v>77</v>
      </c>
      <c r="I26" s="16"/>
      <c r="N26" s="16"/>
      <c r="S26" s="16"/>
    </row>
    <row r="27" spans="1:19" ht="30.75" customHeight="1" x14ac:dyDescent="0.2">
      <c r="A27" s="14" t="s">
        <v>37</v>
      </c>
      <c r="B27" s="15" t="s">
        <v>24</v>
      </c>
      <c r="C27" s="13" t="s">
        <v>29</v>
      </c>
      <c r="D27" s="12" t="s">
        <v>15</v>
      </c>
      <c r="E27" s="31" t="s">
        <v>31</v>
      </c>
      <c r="F27" s="37"/>
      <c r="G27" s="35" t="s">
        <v>49</v>
      </c>
      <c r="H27" s="40" t="s">
        <v>77</v>
      </c>
      <c r="I27" s="16"/>
      <c r="N27" s="16"/>
      <c r="S27" s="16"/>
    </row>
    <row r="28" spans="1:19" ht="30.75" customHeight="1" x14ac:dyDescent="0.2">
      <c r="A28" s="14" t="s">
        <v>37</v>
      </c>
      <c r="B28" s="15" t="s">
        <v>24</v>
      </c>
      <c r="C28" s="13" t="s">
        <v>23</v>
      </c>
      <c r="D28" s="12" t="s">
        <v>15</v>
      </c>
      <c r="E28" s="31" t="s">
        <v>156</v>
      </c>
      <c r="F28" s="37"/>
      <c r="G28" s="35" t="s">
        <v>51</v>
      </c>
      <c r="H28" s="40" t="s">
        <v>77</v>
      </c>
      <c r="I28" s="16"/>
      <c r="N28" s="16"/>
      <c r="S28" s="16"/>
    </row>
    <row r="29" spans="1:19" ht="30.75" customHeight="1" x14ac:dyDescent="0.2">
      <c r="A29" s="14" t="s">
        <v>37</v>
      </c>
      <c r="B29" s="15" t="s">
        <v>24</v>
      </c>
      <c r="C29" s="13" t="s">
        <v>30</v>
      </c>
      <c r="D29" s="12" t="s">
        <v>15</v>
      </c>
      <c r="E29" s="31" t="s">
        <v>156</v>
      </c>
      <c r="F29" s="37"/>
      <c r="G29" s="35" t="s">
        <v>51</v>
      </c>
      <c r="H29" s="40" t="s">
        <v>77</v>
      </c>
      <c r="I29" s="16"/>
      <c r="N29" s="16"/>
      <c r="S29" s="16"/>
    </row>
    <row r="30" spans="1:19" ht="30.75" customHeight="1" x14ac:dyDescent="0.2">
      <c r="A30" s="14" t="s">
        <v>37</v>
      </c>
      <c r="B30" s="15" t="s">
        <v>24</v>
      </c>
      <c r="C30" s="13" t="s">
        <v>32</v>
      </c>
      <c r="D30" s="12" t="s">
        <v>17</v>
      </c>
      <c r="E30" s="31" t="s">
        <v>31</v>
      </c>
      <c r="F30" s="37"/>
      <c r="G30" s="35" t="s">
        <v>49</v>
      </c>
      <c r="H30" s="40" t="s">
        <v>77</v>
      </c>
      <c r="I30" s="16"/>
      <c r="N30" s="16"/>
      <c r="S30" s="16"/>
    </row>
    <row r="31" spans="1:19" ht="30.75" customHeight="1" x14ac:dyDescent="0.2">
      <c r="A31" s="14" t="s">
        <v>37</v>
      </c>
      <c r="B31" s="15" t="s">
        <v>24</v>
      </c>
      <c r="C31" s="13" t="s">
        <v>33</v>
      </c>
      <c r="D31" s="12" t="s">
        <v>17</v>
      </c>
      <c r="E31" s="31" t="s">
        <v>31</v>
      </c>
      <c r="F31" s="37"/>
      <c r="G31" s="35" t="s">
        <v>49</v>
      </c>
      <c r="H31" s="40" t="s">
        <v>77</v>
      </c>
      <c r="I31" s="16"/>
      <c r="N31" s="16"/>
      <c r="S31" s="16"/>
    </row>
    <row r="32" spans="1:19" ht="30.75" customHeight="1" x14ac:dyDescent="0.2">
      <c r="A32" s="14" t="s">
        <v>37</v>
      </c>
      <c r="B32" s="15" t="s">
        <v>24</v>
      </c>
      <c r="C32" s="13" t="s">
        <v>34</v>
      </c>
      <c r="D32" s="12" t="s">
        <v>17</v>
      </c>
      <c r="E32" s="31" t="s">
        <v>31</v>
      </c>
      <c r="F32" s="37"/>
      <c r="G32" s="35" t="s">
        <v>49</v>
      </c>
      <c r="H32" s="40" t="s">
        <v>77</v>
      </c>
      <c r="I32" s="16"/>
      <c r="N32" s="16"/>
      <c r="S32" s="16"/>
    </row>
    <row r="33" spans="1:19" ht="30.75" customHeight="1" x14ac:dyDescent="0.2">
      <c r="A33" s="14" t="s">
        <v>37</v>
      </c>
      <c r="B33" s="15" t="s">
        <v>24</v>
      </c>
      <c r="C33" s="13" t="s">
        <v>84</v>
      </c>
      <c r="D33" s="12" t="s">
        <v>25</v>
      </c>
      <c r="E33" s="31" t="s">
        <v>26</v>
      </c>
      <c r="F33" s="37"/>
      <c r="G33" s="35" t="s">
        <v>45</v>
      </c>
      <c r="H33" s="40" t="s">
        <v>77</v>
      </c>
      <c r="I33" s="16"/>
      <c r="N33" s="16"/>
      <c r="S33" s="16"/>
    </row>
    <row r="34" spans="1:19" ht="30.75" customHeight="1" x14ac:dyDescent="0.2">
      <c r="A34" s="57" t="s">
        <v>37</v>
      </c>
      <c r="B34" s="47" t="s">
        <v>179</v>
      </c>
      <c r="C34" s="78" t="s">
        <v>177</v>
      </c>
      <c r="D34" s="47" t="s">
        <v>155</v>
      </c>
      <c r="E34" s="47" t="s">
        <v>110</v>
      </c>
      <c r="F34" s="82"/>
      <c r="G34" s="19" t="s">
        <v>51</v>
      </c>
      <c r="N34" s="16"/>
      <c r="S34" s="16"/>
    </row>
    <row r="35" spans="1:19" ht="30.75" customHeight="1" x14ac:dyDescent="0.2">
      <c r="A35" s="14" t="s">
        <v>38</v>
      </c>
      <c r="B35" s="15" t="s">
        <v>69</v>
      </c>
      <c r="C35" s="13" t="s">
        <v>35</v>
      </c>
      <c r="D35" s="12" t="s">
        <v>18</v>
      </c>
      <c r="E35" s="31" t="s">
        <v>158</v>
      </c>
      <c r="F35" s="37"/>
      <c r="G35" s="35" t="s">
        <v>51</v>
      </c>
      <c r="H35" s="40"/>
      <c r="I35" s="16"/>
      <c r="N35" s="16"/>
      <c r="S35" s="16"/>
    </row>
    <row r="36" spans="1:19" ht="30.75" customHeight="1" x14ac:dyDescent="0.2">
      <c r="A36" s="14" t="s">
        <v>40</v>
      </c>
      <c r="B36" s="15" t="s">
        <v>99</v>
      </c>
      <c r="C36" s="13" t="s">
        <v>100</v>
      </c>
      <c r="D36" s="12" t="s">
        <v>101</v>
      </c>
      <c r="E36" s="31" t="s">
        <v>156</v>
      </c>
      <c r="F36" s="37" t="s">
        <v>1</v>
      </c>
      <c r="G36" s="35" t="s">
        <v>51</v>
      </c>
      <c r="H36" s="40" t="s">
        <v>105</v>
      </c>
      <c r="I36" s="16"/>
      <c r="N36" s="16"/>
      <c r="S36" s="16"/>
    </row>
    <row r="37" spans="1:19" ht="30.75" customHeight="1" x14ac:dyDescent="0.2">
      <c r="A37" s="14" t="s">
        <v>37</v>
      </c>
      <c r="B37" s="15" t="s">
        <v>62</v>
      </c>
      <c r="C37" s="13" t="s">
        <v>63</v>
      </c>
      <c r="D37" s="12" t="s">
        <v>18</v>
      </c>
      <c r="E37" s="31" t="s">
        <v>110</v>
      </c>
      <c r="F37" s="37" t="s">
        <v>1</v>
      </c>
      <c r="G37" s="35" t="s">
        <v>51</v>
      </c>
      <c r="H37" s="40"/>
      <c r="I37" s="16"/>
      <c r="N37" s="16"/>
      <c r="S37" s="16"/>
    </row>
    <row r="38" spans="1:19" ht="30.75" customHeight="1" x14ac:dyDescent="0.2">
      <c r="A38" s="57" t="s">
        <v>37</v>
      </c>
      <c r="B38" s="47" t="s">
        <v>180</v>
      </c>
      <c r="C38" s="78" t="s">
        <v>22</v>
      </c>
      <c r="D38" s="47" t="s">
        <v>108</v>
      </c>
      <c r="E38" s="47" t="s">
        <v>110</v>
      </c>
      <c r="F38" s="82"/>
      <c r="G38" s="19" t="s">
        <v>51</v>
      </c>
      <c r="N38" s="16"/>
      <c r="S38" s="16"/>
    </row>
    <row r="39" spans="1:19" ht="30.75" customHeight="1" x14ac:dyDescent="0.2">
      <c r="A39" s="57" t="s">
        <v>37</v>
      </c>
      <c r="B39" s="47" t="s">
        <v>181</v>
      </c>
      <c r="C39" s="78" t="s">
        <v>176</v>
      </c>
      <c r="D39" s="47" t="s">
        <v>108</v>
      </c>
      <c r="E39" s="47" t="s">
        <v>110</v>
      </c>
      <c r="F39" s="82"/>
      <c r="G39" s="19" t="s">
        <v>51</v>
      </c>
      <c r="N39" s="16"/>
      <c r="S39" s="16"/>
    </row>
    <row r="40" spans="1:19" ht="30.75" customHeight="1" x14ac:dyDescent="0.2">
      <c r="B40" s="15" t="s">
        <v>148</v>
      </c>
      <c r="C40" s="62" t="s">
        <v>149</v>
      </c>
      <c r="D40" s="15" t="s">
        <v>15</v>
      </c>
      <c r="E40" s="31" t="s">
        <v>156</v>
      </c>
      <c r="F40" s="15"/>
      <c r="G40" s="54" t="s">
        <v>51</v>
      </c>
      <c r="H40" s="40" t="s">
        <v>105</v>
      </c>
      <c r="N40" s="16"/>
      <c r="S40" s="16"/>
    </row>
    <row r="41" spans="1:19" ht="30.75" customHeight="1" x14ac:dyDescent="0.2">
      <c r="B41" s="15" t="s">
        <v>150</v>
      </c>
      <c r="C41" s="62" t="s">
        <v>27</v>
      </c>
      <c r="D41" s="15" t="s">
        <v>17</v>
      </c>
      <c r="E41" s="15" t="s">
        <v>152</v>
      </c>
      <c r="F41" s="15"/>
      <c r="G41" s="54" t="s">
        <v>49</v>
      </c>
      <c r="H41" s="40" t="s">
        <v>105</v>
      </c>
      <c r="N41" s="16"/>
      <c r="S41" s="16"/>
    </row>
    <row r="42" spans="1:19" ht="30.75" customHeight="1" x14ac:dyDescent="0.2">
      <c r="B42" s="15" t="s">
        <v>150</v>
      </c>
      <c r="C42" s="62" t="s">
        <v>151</v>
      </c>
      <c r="D42" s="15" t="s">
        <v>19</v>
      </c>
      <c r="E42" s="31" t="s">
        <v>156</v>
      </c>
      <c r="F42" s="15"/>
      <c r="G42" s="54" t="s">
        <v>51</v>
      </c>
      <c r="H42" s="40" t="s">
        <v>105</v>
      </c>
      <c r="N42" s="16"/>
      <c r="S42" s="16"/>
    </row>
    <row r="43" spans="1:19" ht="30.75" customHeight="1" x14ac:dyDescent="0.2">
      <c r="A43" s="14" t="s">
        <v>37</v>
      </c>
      <c r="B43" s="15" t="s">
        <v>82</v>
      </c>
      <c r="C43" s="13" t="s">
        <v>27</v>
      </c>
      <c r="D43" s="12" t="s">
        <v>18</v>
      </c>
      <c r="E43" s="31" t="s">
        <v>73</v>
      </c>
      <c r="F43" s="37"/>
      <c r="G43" s="35" t="s">
        <v>45</v>
      </c>
      <c r="H43" s="40"/>
      <c r="I43" s="16"/>
      <c r="N43" s="16"/>
      <c r="S43" s="16"/>
    </row>
    <row r="44" spans="1:19" ht="30.75" customHeight="1" x14ac:dyDescent="0.2">
      <c r="A44" s="14" t="s">
        <v>37</v>
      </c>
      <c r="B44" s="15" t="s">
        <v>82</v>
      </c>
      <c r="C44" s="13" t="s">
        <v>22</v>
      </c>
      <c r="D44" s="12" t="s">
        <v>18</v>
      </c>
      <c r="E44" s="31" t="s">
        <v>73</v>
      </c>
      <c r="F44" s="37"/>
      <c r="G44" s="35" t="s">
        <v>45</v>
      </c>
      <c r="H44" s="40"/>
      <c r="I44" s="16"/>
      <c r="N44" s="16"/>
      <c r="S44" s="16"/>
    </row>
    <row r="45" spans="1:19" ht="30.75" customHeight="1" x14ac:dyDescent="0.2">
      <c r="A45" s="14" t="s">
        <v>37</v>
      </c>
      <c r="B45" s="15" t="s">
        <v>82</v>
      </c>
      <c r="C45" s="13" t="s">
        <v>29</v>
      </c>
      <c r="D45" s="12" t="s">
        <v>18</v>
      </c>
      <c r="E45" s="31" t="s">
        <v>73</v>
      </c>
      <c r="F45" s="37"/>
      <c r="G45" s="35" t="s">
        <v>45</v>
      </c>
      <c r="H45" s="40"/>
      <c r="I45" s="16"/>
      <c r="N45" s="16"/>
      <c r="S45" s="16"/>
    </row>
    <row r="46" spans="1:19" ht="30.75" customHeight="1" x14ac:dyDescent="0.2">
      <c r="A46" s="57" t="s">
        <v>38</v>
      </c>
      <c r="B46" s="15" t="s">
        <v>139</v>
      </c>
      <c r="C46" s="15" t="s">
        <v>140</v>
      </c>
      <c r="D46" s="15" t="s">
        <v>19</v>
      </c>
      <c r="E46" s="31" t="s">
        <v>110</v>
      </c>
      <c r="F46" s="62" t="s">
        <v>1</v>
      </c>
      <c r="G46" s="19" t="s">
        <v>51</v>
      </c>
      <c r="H46" s="39" t="s">
        <v>144</v>
      </c>
      <c r="N46" s="16"/>
      <c r="S46" s="16"/>
    </row>
    <row r="47" spans="1:19" ht="30.75" customHeight="1" x14ac:dyDescent="0.2">
      <c r="A47" s="57" t="s">
        <v>38</v>
      </c>
      <c r="B47" s="15" t="s">
        <v>139</v>
      </c>
      <c r="C47" s="15" t="s">
        <v>141</v>
      </c>
      <c r="D47" s="15" t="s">
        <v>19</v>
      </c>
      <c r="E47" s="31" t="s">
        <v>110</v>
      </c>
      <c r="F47" s="62" t="s">
        <v>1</v>
      </c>
      <c r="G47" s="19" t="s">
        <v>51</v>
      </c>
      <c r="H47" s="39" t="s">
        <v>144</v>
      </c>
      <c r="N47" s="16"/>
      <c r="S47" s="16"/>
    </row>
    <row r="48" spans="1:19" ht="30.75" customHeight="1" x14ac:dyDescent="0.2">
      <c r="A48" s="57" t="s">
        <v>38</v>
      </c>
      <c r="B48" s="15" t="s">
        <v>139</v>
      </c>
      <c r="C48" s="15" t="s">
        <v>142</v>
      </c>
      <c r="D48" s="15" t="s">
        <v>19</v>
      </c>
      <c r="E48" s="31" t="s">
        <v>110</v>
      </c>
      <c r="F48" s="62" t="s">
        <v>1</v>
      </c>
      <c r="G48" s="54" t="s">
        <v>51</v>
      </c>
      <c r="H48" s="40" t="s">
        <v>144</v>
      </c>
      <c r="N48" s="16"/>
      <c r="S48" s="16"/>
    </row>
    <row r="49" spans="1:19" ht="30.75" customHeight="1" x14ac:dyDescent="0.2">
      <c r="A49" s="57" t="s">
        <v>38</v>
      </c>
      <c r="B49" s="15" t="s">
        <v>139</v>
      </c>
      <c r="C49" s="15" t="s">
        <v>143</v>
      </c>
      <c r="D49" s="15" t="s">
        <v>19</v>
      </c>
      <c r="E49" s="31" t="s">
        <v>110</v>
      </c>
      <c r="F49" s="62" t="s">
        <v>1</v>
      </c>
      <c r="G49" s="54" t="s">
        <v>51</v>
      </c>
      <c r="H49" s="40" t="s">
        <v>144</v>
      </c>
      <c r="N49" s="16"/>
      <c r="S49" s="16"/>
    </row>
    <row r="50" spans="1:19" ht="30.75" customHeight="1" x14ac:dyDescent="0.2">
      <c r="A50" s="14" t="s">
        <v>40</v>
      </c>
      <c r="B50" s="42" t="s">
        <v>103</v>
      </c>
      <c r="C50" s="43" t="s">
        <v>104</v>
      </c>
      <c r="D50" s="44" t="s">
        <v>19</v>
      </c>
      <c r="E50" s="31" t="s">
        <v>156</v>
      </c>
      <c r="F50" s="37"/>
      <c r="G50" s="35" t="s">
        <v>51</v>
      </c>
      <c r="H50" s="40" t="s">
        <v>105</v>
      </c>
      <c r="I50" s="16"/>
      <c r="J50" s="16" t="s">
        <v>146</v>
      </c>
      <c r="N50" s="16"/>
      <c r="S50" s="16"/>
    </row>
    <row r="51" spans="1:19" ht="30.6" customHeight="1" x14ac:dyDescent="0.2">
      <c r="A51" s="14" t="s">
        <v>37</v>
      </c>
      <c r="B51" s="58" t="s">
        <v>114</v>
      </c>
      <c r="C51" s="59">
        <v>58</v>
      </c>
      <c r="D51" s="58" t="s">
        <v>57</v>
      </c>
      <c r="E51" s="48" t="s">
        <v>73</v>
      </c>
      <c r="F51" s="53"/>
      <c r="G51" s="35" t="s">
        <v>45</v>
      </c>
      <c r="H51" s="40" t="s">
        <v>135</v>
      </c>
      <c r="I51" s="16"/>
      <c r="N51" s="16"/>
      <c r="S51" s="16"/>
    </row>
    <row r="52" spans="1:19" ht="30.6" customHeight="1" x14ac:dyDescent="0.2">
      <c r="A52" s="14" t="s">
        <v>37</v>
      </c>
      <c r="B52" s="58" t="s">
        <v>116</v>
      </c>
      <c r="C52" s="59">
        <v>75</v>
      </c>
      <c r="D52" s="58" t="s">
        <v>20</v>
      </c>
      <c r="E52" s="48" t="s">
        <v>110</v>
      </c>
      <c r="F52" s="53" t="s">
        <v>1</v>
      </c>
      <c r="G52" s="35" t="s">
        <v>51</v>
      </c>
      <c r="H52" s="40" t="s">
        <v>111</v>
      </c>
      <c r="I52" s="16"/>
      <c r="N52" s="16"/>
      <c r="S52" s="16"/>
    </row>
    <row r="53" spans="1:19" ht="30.6" customHeight="1" x14ac:dyDescent="0.2">
      <c r="A53" s="14" t="s">
        <v>37</v>
      </c>
      <c r="B53" s="58" t="s">
        <v>115</v>
      </c>
      <c r="C53" s="59">
        <v>14</v>
      </c>
      <c r="D53" s="58" t="s">
        <v>20</v>
      </c>
      <c r="E53" s="61" t="s">
        <v>110</v>
      </c>
      <c r="F53" s="53" t="s">
        <v>1</v>
      </c>
      <c r="G53" s="35" t="s">
        <v>51</v>
      </c>
      <c r="H53" s="40" t="s">
        <v>111</v>
      </c>
      <c r="I53" s="16"/>
      <c r="N53" s="16"/>
      <c r="S53" s="16"/>
    </row>
    <row r="54" spans="1:19" ht="30.6" customHeight="1" x14ac:dyDescent="0.2">
      <c r="A54" s="14" t="s">
        <v>40</v>
      </c>
      <c r="B54" s="49" t="s">
        <v>102</v>
      </c>
      <c r="C54" s="50" t="s">
        <v>58</v>
      </c>
      <c r="D54" s="51" t="s">
        <v>16</v>
      </c>
      <c r="E54" s="52" t="s">
        <v>156</v>
      </c>
      <c r="F54" s="53" t="s">
        <v>1</v>
      </c>
      <c r="G54" s="35" t="s">
        <v>51</v>
      </c>
      <c r="H54" s="40" t="s">
        <v>105</v>
      </c>
      <c r="I54" s="16"/>
      <c r="N54" s="16"/>
      <c r="S54" s="16"/>
    </row>
    <row r="55" spans="1:19" ht="30.6" customHeight="1" x14ac:dyDescent="0.2">
      <c r="A55" s="14" t="s">
        <v>40</v>
      </c>
      <c r="B55" s="49" t="s">
        <v>72</v>
      </c>
      <c r="C55" s="50" t="s">
        <v>70</v>
      </c>
      <c r="D55" s="51" t="s">
        <v>19</v>
      </c>
      <c r="E55" s="52" t="s">
        <v>110</v>
      </c>
      <c r="F55" s="53" t="s">
        <v>1</v>
      </c>
      <c r="G55" s="35" t="s">
        <v>51</v>
      </c>
      <c r="H55" s="40" t="s">
        <v>79</v>
      </c>
      <c r="I55" s="16"/>
      <c r="N55" s="16"/>
      <c r="S55" s="16"/>
    </row>
    <row r="56" spans="1:19" ht="30.6" customHeight="1" x14ac:dyDescent="0.2">
      <c r="A56" s="14" t="s">
        <v>40</v>
      </c>
      <c r="B56" s="42" t="s">
        <v>72</v>
      </c>
      <c r="C56" s="43" t="s">
        <v>53</v>
      </c>
      <c r="D56" s="44" t="s">
        <v>19</v>
      </c>
      <c r="E56" s="45" t="s">
        <v>110</v>
      </c>
      <c r="F56" s="53" t="s">
        <v>1</v>
      </c>
      <c r="G56" s="35" t="s">
        <v>51</v>
      </c>
      <c r="H56" s="40" t="s">
        <v>79</v>
      </c>
      <c r="I56" s="16"/>
      <c r="N56" s="16"/>
      <c r="S56" s="16"/>
    </row>
    <row r="57" spans="1:19" ht="30.6" customHeight="1" x14ac:dyDescent="0.2">
      <c r="A57" s="14" t="s">
        <v>40</v>
      </c>
      <c r="B57" s="49" t="s">
        <v>72</v>
      </c>
      <c r="C57" s="50" t="s">
        <v>68</v>
      </c>
      <c r="D57" s="51" t="s">
        <v>19</v>
      </c>
      <c r="E57" s="52" t="s">
        <v>110</v>
      </c>
      <c r="F57" s="53" t="s">
        <v>1</v>
      </c>
      <c r="G57" s="35" t="s">
        <v>51</v>
      </c>
      <c r="H57" s="40" t="s">
        <v>79</v>
      </c>
      <c r="I57" s="16"/>
      <c r="N57" s="16"/>
      <c r="S57" s="16"/>
    </row>
    <row r="58" spans="1:19" ht="30.6" customHeight="1" x14ac:dyDescent="0.2">
      <c r="A58" s="14" t="s">
        <v>40</v>
      </c>
      <c r="B58" s="42" t="s">
        <v>72</v>
      </c>
      <c r="C58" s="43" t="s">
        <v>71</v>
      </c>
      <c r="D58" s="44" t="s">
        <v>19</v>
      </c>
      <c r="E58" s="31" t="s">
        <v>110</v>
      </c>
      <c r="F58" s="63" t="s">
        <v>1</v>
      </c>
      <c r="G58" s="35" t="s">
        <v>51</v>
      </c>
      <c r="H58" s="40" t="s">
        <v>79</v>
      </c>
      <c r="I58" s="16"/>
      <c r="J58" s="54"/>
    </row>
    <row r="59" spans="1:19" ht="30.6" customHeight="1" x14ac:dyDescent="0.2">
      <c r="A59" s="57" t="s">
        <v>37</v>
      </c>
      <c r="B59" s="70" t="s">
        <v>182</v>
      </c>
      <c r="C59" s="66" t="s">
        <v>177</v>
      </c>
      <c r="D59" s="70" t="s">
        <v>108</v>
      </c>
      <c r="E59" s="70" t="s">
        <v>110</v>
      </c>
      <c r="F59" s="32"/>
      <c r="G59" s="19" t="s">
        <v>51</v>
      </c>
    </row>
    <row r="60" spans="1:19" ht="30.6" customHeight="1" x14ac:dyDescent="0.2">
      <c r="A60" s="57" t="s">
        <v>37</v>
      </c>
      <c r="B60" s="70" t="s">
        <v>183</v>
      </c>
      <c r="C60" s="66" t="s">
        <v>151</v>
      </c>
      <c r="D60" s="70" t="s">
        <v>108</v>
      </c>
      <c r="E60" s="47" t="s">
        <v>110</v>
      </c>
      <c r="F60" s="32"/>
      <c r="G60" s="83" t="s">
        <v>51</v>
      </c>
    </row>
    <row r="61" spans="1:19" ht="30.6" customHeight="1" x14ac:dyDescent="0.2">
      <c r="A61" s="57" t="s">
        <v>37</v>
      </c>
      <c r="B61" s="70" t="s">
        <v>184</v>
      </c>
      <c r="C61" s="66" t="s">
        <v>178</v>
      </c>
      <c r="D61" s="70" t="s">
        <v>108</v>
      </c>
      <c r="E61" s="47" t="s">
        <v>110</v>
      </c>
      <c r="F61" s="32"/>
      <c r="G61" s="83" t="s">
        <v>51</v>
      </c>
    </row>
    <row r="62" spans="1:19" ht="30.6" customHeight="1" x14ac:dyDescent="0.2">
      <c r="A62" s="14" t="s">
        <v>37</v>
      </c>
      <c r="B62" s="71" t="s">
        <v>112</v>
      </c>
      <c r="C62" s="79">
        <v>20</v>
      </c>
      <c r="D62" s="71" t="s">
        <v>20</v>
      </c>
      <c r="E62" s="81" t="s">
        <v>110</v>
      </c>
      <c r="F62" s="65" t="s">
        <v>1</v>
      </c>
      <c r="G62" s="64" t="s">
        <v>51</v>
      </c>
      <c r="H62" s="40" t="s">
        <v>111</v>
      </c>
      <c r="I62" s="16"/>
    </row>
    <row r="63" spans="1:19" ht="30.6" customHeight="1" x14ac:dyDescent="0.2">
      <c r="A63" s="14" t="s">
        <v>37</v>
      </c>
      <c r="B63" s="70" t="s">
        <v>113</v>
      </c>
      <c r="C63" s="72">
        <v>87</v>
      </c>
      <c r="D63" s="70" t="s">
        <v>20</v>
      </c>
      <c r="E63" s="80" t="s">
        <v>110</v>
      </c>
      <c r="F63" s="63"/>
      <c r="G63" s="35" t="s">
        <v>51</v>
      </c>
      <c r="H63" s="40" t="s">
        <v>111</v>
      </c>
      <c r="I63" s="16"/>
    </row>
    <row r="64" spans="1:19" ht="30.6" customHeight="1" x14ac:dyDescent="0.2">
      <c r="A64" s="57" t="s">
        <v>37</v>
      </c>
      <c r="B64" s="70" t="s">
        <v>185</v>
      </c>
      <c r="C64" s="66" t="s">
        <v>86</v>
      </c>
      <c r="D64" s="70" t="s">
        <v>101</v>
      </c>
      <c r="E64" s="70" t="s">
        <v>110</v>
      </c>
      <c r="F64" s="32"/>
      <c r="G64" s="19" t="s">
        <v>51</v>
      </c>
    </row>
    <row r="65" spans="1:10" ht="30.6" customHeight="1" x14ac:dyDescent="0.2">
      <c r="A65" s="14" t="s">
        <v>40</v>
      </c>
      <c r="B65" s="70" t="s">
        <v>164</v>
      </c>
      <c r="C65" s="66" t="s">
        <v>165</v>
      </c>
      <c r="D65" s="70" t="s">
        <v>15</v>
      </c>
      <c r="E65" s="70" t="s">
        <v>169</v>
      </c>
      <c r="F65" s="32" t="s">
        <v>1</v>
      </c>
      <c r="G65" s="35" t="s">
        <v>45</v>
      </c>
      <c r="H65" s="40" t="s">
        <v>105</v>
      </c>
    </row>
    <row r="66" spans="1:10" ht="30.6" customHeight="1" x14ac:dyDescent="0.2">
      <c r="A66" s="14" t="s">
        <v>40</v>
      </c>
      <c r="B66" s="70" t="s">
        <v>164</v>
      </c>
      <c r="C66" s="66" t="s">
        <v>60</v>
      </c>
      <c r="D66" s="70" t="s">
        <v>15</v>
      </c>
      <c r="E66" s="70" t="s">
        <v>169</v>
      </c>
      <c r="F66" s="32" t="s">
        <v>1</v>
      </c>
      <c r="G66" s="35" t="s">
        <v>45</v>
      </c>
      <c r="H66" s="40" t="s">
        <v>105</v>
      </c>
    </row>
    <row r="67" spans="1:10" ht="30.6" customHeight="1" x14ac:dyDescent="0.2">
      <c r="A67" s="14" t="s">
        <v>40</v>
      </c>
      <c r="B67" s="70" t="s">
        <v>164</v>
      </c>
      <c r="C67" s="66" t="s">
        <v>58</v>
      </c>
      <c r="D67" s="70" t="s">
        <v>18</v>
      </c>
      <c r="E67" s="70" t="s">
        <v>169</v>
      </c>
      <c r="F67" s="32" t="s">
        <v>1</v>
      </c>
      <c r="G67" s="35" t="s">
        <v>45</v>
      </c>
      <c r="H67" s="40" t="s">
        <v>105</v>
      </c>
    </row>
    <row r="68" spans="1:10" ht="30.6" customHeight="1" x14ac:dyDescent="0.2">
      <c r="A68" s="14" t="s">
        <v>40</v>
      </c>
      <c r="B68" s="70" t="s">
        <v>164</v>
      </c>
      <c r="C68" s="66" t="s">
        <v>166</v>
      </c>
      <c r="D68" s="70" t="s">
        <v>19</v>
      </c>
      <c r="E68" s="70" t="s">
        <v>169</v>
      </c>
      <c r="F68" s="32" t="s">
        <v>1</v>
      </c>
      <c r="G68" s="35" t="s">
        <v>45</v>
      </c>
      <c r="H68" s="40" t="s">
        <v>105</v>
      </c>
    </row>
    <row r="69" spans="1:10" ht="30.6" customHeight="1" x14ac:dyDescent="0.2">
      <c r="A69" s="14" t="s">
        <v>40</v>
      </c>
      <c r="B69" s="70" t="s">
        <v>164</v>
      </c>
      <c r="C69" s="66" t="s">
        <v>167</v>
      </c>
      <c r="D69" s="70" t="s">
        <v>19</v>
      </c>
      <c r="E69" s="70" t="s">
        <v>169</v>
      </c>
      <c r="F69" s="32" t="s">
        <v>1</v>
      </c>
      <c r="G69" s="35" t="s">
        <v>45</v>
      </c>
      <c r="H69" s="40" t="s">
        <v>105</v>
      </c>
    </row>
    <row r="70" spans="1:10" ht="30.6" customHeight="1" x14ac:dyDescent="0.2">
      <c r="A70" s="14" t="s">
        <v>40</v>
      </c>
      <c r="B70" s="70" t="s">
        <v>164</v>
      </c>
      <c r="C70" s="66" t="s">
        <v>168</v>
      </c>
      <c r="D70" s="70" t="s">
        <v>19</v>
      </c>
      <c r="E70" s="70" t="s">
        <v>169</v>
      </c>
      <c r="F70" s="32" t="s">
        <v>1</v>
      </c>
      <c r="G70" s="35" t="s">
        <v>45</v>
      </c>
      <c r="H70" s="40" t="s">
        <v>105</v>
      </c>
    </row>
    <row r="71" spans="1:10" ht="30.6" customHeight="1" x14ac:dyDescent="0.2">
      <c r="A71" s="14" t="s">
        <v>40</v>
      </c>
      <c r="B71" s="42" t="s">
        <v>128</v>
      </c>
      <c r="C71" s="43" t="s">
        <v>129</v>
      </c>
      <c r="D71" s="44" t="s">
        <v>19</v>
      </c>
      <c r="E71" s="45" t="s">
        <v>131</v>
      </c>
      <c r="F71" s="63"/>
      <c r="G71" s="35" t="s">
        <v>45</v>
      </c>
      <c r="H71" s="40"/>
      <c r="I71" s="16"/>
      <c r="J71" s="55" t="s">
        <v>145</v>
      </c>
    </row>
    <row r="72" spans="1:10" ht="30.6" customHeight="1" x14ac:dyDescent="0.2">
      <c r="A72" s="14" t="s">
        <v>40</v>
      </c>
      <c r="B72" s="42" t="s">
        <v>128</v>
      </c>
      <c r="C72" s="43" t="s">
        <v>130</v>
      </c>
      <c r="D72" s="44" t="s">
        <v>19</v>
      </c>
      <c r="E72" s="45" t="s">
        <v>131</v>
      </c>
      <c r="F72" s="63"/>
      <c r="G72" s="35" t="s">
        <v>45</v>
      </c>
      <c r="H72" s="40"/>
      <c r="I72" s="16"/>
      <c r="J72" s="55" t="s">
        <v>145</v>
      </c>
    </row>
    <row r="73" spans="1:10" ht="30.6" customHeight="1" x14ac:dyDescent="0.2">
      <c r="A73" s="14" t="s">
        <v>40</v>
      </c>
      <c r="B73" s="42" t="s">
        <v>128</v>
      </c>
      <c r="C73" s="43" t="s">
        <v>132</v>
      </c>
      <c r="D73" s="44" t="s">
        <v>18</v>
      </c>
      <c r="E73" s="45" t="s">
        <v>131</v>
      </c>
      <c r="F73" s="63"/>
      <c r="G73" s="35" t="s">
        <v>45</v>
      </c>
      <c r="H73" s="40"/>
      <c r="I73" s="16"/>
      <c r="J73" s="55" t="s">
        <v>145</v>
      </c>
    </row>
    <row r="74" spans="1:10" ht="30.6" customHeight="1" x14ac:dyDescent="0.2">
      <c r="A74" s="14" t="s">
        <v>38</v>
      </c>
      <c r="B74" s="67" t="s">
        <v>160</v>
      </c>
      <c r="C74" s="68" t="s">
        <v>161</v>
      </c>
      <c r="D74" s="69" t="s">
        <v>25</v>
      </c>
      <c r="E74" s="45" t="s">
        <v>109</v>
      </c>
      <c r="F74" s="68" t="s">
        <v>1</v>
      </c>
      <c r="G74" s="35" t="s">
        <v>51</v>
      </c>
      <c r="H74" s="40" t="s">
        <v>14</v>
      </c>
      <c r="I74" s="16"/>
    </row>
    <row r="75" spans="1:10" ht="30.6" customHeight="1" x14ac:dyDescent="0.2">
      <c r="A75" s="57" t="s">
        <v>38</v>
      </c>
      <c r="B75" s="67" t="s">
        <v>160</v>
      </c>
      <c r="C75" s="68" t="s">
        <v>162</v>
      </c>
      <c r="D75" s="69" t="s">
        <v>163</v>
      </c>
      <c r="E75" s="45" t="s">
        <v>156</v>
      </c>
      <c r="F75" s="68" t="s">
        <v>1</v>
      </c>
      <c r="G75" s="35" t="s">
        <v>51</v>
      </c>
      <c r="H75" s="40" t="s">
        <v>14</v>
      </c>
      <c r="I75" s="16"/>
    </row>
    <row r="76" spans="1:10" ht="30.6" customHeight="1" x14ac:dyDescent="0.2">
      <c r="A76" s="57" t="s">
        <v>38</v>
      </c>
      <c r="B76" s="67" t="s">
        <v>160</v>
      </c>
      <c r="C76" s="68">
        <v>3798</v>
      </c>
      <c r="D76" s="69" t="s">
        <v>163</v>
      </c>
      <c r="E76" s="45" t="s">
        <v>156</v>
      </c>
      <c r="F76" s="68" t="s">
        <v>1</v>
      </c>
      <c r="G76" s="35" t="s">
        <v>51</v>
      </c>
      <c r="H76" s="40" t="s">
        <v>14</v>
      </c>
      <c r="I76" s="16"/>
    </row>
    <row r="77" spans="1:10" ht="30.6" customHeight="1" x14ac:dyDescent="0.2">
      <c r="A77" s="14" t="s">
        <v>38</v>
      </c>
      <c r="B77" s="42" t="s">
        <v>64</v>
      </c>
      <c r="C77" s="43" t="s">
        <v>74</v>
      </c>
      <c r="D77" s="44" t="s">
        <v>65</v>
      </c>
      <c r="E77" s="45" t="s">
        <v>156</v>
      </c>
      <c r="F77" s="63"/>
      <c r="G77" s="35" t="s">
        <v>51</v>
      </c>
      <c r="H77" s="40"/>
      <c r="I77" s="16"/>
    </row>
    <row r="78" spans="1:10" ht="30.75" customHeight="1" x14ac:dyDescent="0.2">
      <c r="A78" s="14" t="s">
        <v>38</v>
      </c>
      <c r="B78" s="70" t="s">
        <v>171</v>
      </c>
      <c r="C78" s="66" t="s">
        <v>170</v>
      </c>
      <c r="D78" s="70" t="s">
        <v>163</v>
      </c>
      <c r="E78" s="70" t="s">
        <v>158</v>
      </c>
      <c r="F78" s="32"/>
      <c r="G78" s="19" t="s">
        <v>51</v>
      </c>
      <c r="H78" s="39" t="s">
        <v>105</v>
      </c>
    </row>
    <row r="79" spans="1:10" ht="30.75" customHeight="1" x14ac:dyDescent="0.2">
      <c r="A79" s="14" t="s">
        <v>38</v>
      </c>
      <c r="B79" s="42" t="s">
        <v>106</v>
      </c>
      <c r="C79" s="43" t="s">
        <v>107</v>
      </c>
      <c r="D79" s="44" t="s">
        <v>108</v>
      </c>
      <c r="E79" s="45" t="s">
        <v>109</v>
      </c>
      <c r="F79" s="63"/>
      <c r="G79" s="35" t="s">
        <v>51</v>
      </c>
      <c r="H79" s="40"/>
      <c r="I79" s="16"/>
      <c r="J79" s="56" t="s">
        <v>147</v>
      </c>
    </row>
    <row r="80" spans="1:10" ht="30.75" customHeight="1" x14ac:dyDescent="0.2">
      <c r="A80" s="14" t="s">
        <v>37</v>
      </c>
      <c r="B80" s="42" t="s">
        <v>36</v>
      </c>
      <c r="C80" s="43" t="s">
        <v>83</v>
      </c>
      <c r="D80" s="44" t="s">
        <v>25</v>
      </c>
      <c r="E80" s="45" t="s">
        <v>156</v>
      </c>
      <c r="F80" s="63"/>
      <c r="G80" s="35" t="s">
        <v>51</v>
      </c>
      <c r="H80" s="40" t="s">
        <v>78</v>
      </c>
      <c r="I80" s="16"/>
      <c r="J80" s="54"/>
    </row>
    <row r="81" spans="1:8" ht="30.75" customHeight="1" x14ac:dyDescent="0.2">
      <c r="A81" s="14" t="s">
        <v>38</v>
      </c>
      <c r="B81" s="42" t="s">
        <v>67</v>
      </c>
      <c r="C81" s="43" t="s">
        <v>59</v>
      </c>
      <c r="D81" s="44" t="s">
        <v>16</v>
      </c>
      <c r="E81" s="45" t="s">
        <v>156</v>
      </c>
      <c r="F81" s="63"/>
      <c r="G81" s="35" t="s">
        <v>51</v>
      </c>
      <c r="H81" s="40" t="s">
        <v>76</v>
      </c>
    </row>
    <row r="82" spans="1:8" ht="30.75" customHeight="1" x14ac:dyDescent="0.2">
      <c r="A82" s="14" t="s">
        <v>40</v>
      </c>
      <c r="B82" s="42" t="s">
        <v>90</v>
      </c>
      <c r="C82" s="43" t="s">
        <v>91</v>
      </c>
      <c r="D82" s="44" t="s">
        <v>92</v>
      </c>
      <c r="E82" s="45" t="s">
        <v>110</v>
      </c>
      <c r="F82" s="63"/>
      <c r="G82" s="35" t="s">
        <v>51</v>
      </c>
      <c r="H82" s="40" t="s">
        <v>105</v>
      </c>
    </row>
    <row r="83" spans="1:8" ht="30.75" customHeight="1" x14ac:dyDescent="0.2">
      <c r="A83" s="14" t="s">
        <v>40</v>
      </c>
      <c r="B83" s="42" t="s">
        <v>97</v>
      </c>
      <c r="C83" s="43" t="s">
        <v>98</v>
      </c>
      <c r="D83" s="44" t="s">
        <v>57</v>
      </c>
      <c r="E83" s="45" t="s">
        <v>156</v>
      </c>
      <c r="F83" s="63" t="s">
        <v>1</v>
      </c>
      <c r="G83" s="35" t="s">
        <v>51</v>
      </c>
      <c r="H83" s="40" t="s">
        <v>105</v>
      </c>
    </row>
    <row r="84" spans="1:8" ht="30.75" customHeight="1" x14ac:dyDescent="0.2">
      <c r="B84" s="74"/>
      <c r="C84" s="75"/>
      <c r="D84" s="76"/>
      <c r="E84" s="76"/>
      <c r="F84" s="77"/>
    </row>
    <row r="85" spans="1:8" ht="30.75" customHeight="1" x14ac:dyDescent="0.2">
      <c r="B85" s="74"/>
      <c r="C85" s="66"/>
      <c r="D85" s="70"/>
      <c r="E85" s="70"/>
      <c r="F85" s="32"/>
    </row>
    <row r="86" spans="1:8" ht="30.75" customHeight="1" x14ac:dyDescent="0.2">
      <c r="B86" s="74"/>
      <c r="C86" s="66"/>
      <c r="D86" s="70"/>
      <c r="E86" s="70"/>
      <c r="F86" s="32"/>
    </row>
    <row r="87" spans="1:8" ht="30.75" customHeight="1" x14ac:dyDescent="0.2">
      <c r="B87" s="74"/>
      <c r="C87" s="66"/>
      <c r="D87" s="70"/>
      <c r="E87" s="70"/>
      <c r="F87" s="32"/>
    </row>
    <row r="88" spans="1:8" ht="30.75" customHeight="1" x14ac:dyDescent="0.2">
      <c r="B88" s="74"/>
      <c r="C88" s="66"/>
      <c r="D88" s="70"/>
      <c r="E88" s="70"/>
      <c r="F88" s="32"/>
    </row>
    <row r="89" spans="1:8" ht="30.75" customHeight="1" x14ac:dyDescent="0.2">
      <c r="B89" s="74"/>
      <c r="C89" s="66"/>
      <c r="D89" s="70"/>
      <c r="E89" s="70"/>
      <c r="F89" s="32"/>
    </row>
    <row r="90" spans="1:8" ht="30.75" customHeight="1" x14ac:dyDescent="0.2">
      <c r="B90" s="74"/>
      <c r="C90" s="66"/>
      <c r="D90" s="70"/>
      <c r="E90" s="70"/>
      <c r="F90" s="32"/>
    </row>
    <row r="91" spans="1:8" ht="30.75" customHeight="1" x14ac:dyDescent="0.2">
      <c r="B91" s="74"/>
      <c r="C91" s="66"/>
      <c r="D91" s="70"/>
      <c r="E91" s="70"/>
      <c r="F91" s="32"/>
    </row>
    <row r="92" spans="1:8" ht="30.75" customHeight="1" x14ac:dyDescent="0.2">
      <c r="B92" s="74"/>
      <c r="C92" s="66"/>
      <c r="D92" s="70"/>
      <c r="E92" s="70"/>
      <c r="F92" s="32"/>
    </row>
    <row r="93" spans="1:8" ht="30.75" customHeight="1" x14ac:dyDescent="0.2">
      <c r="B93" s="74"/>
      <c r="C93" s="66"/>
      <c r="D93" s="74"/>
      <c r="E93" s="74"/>
      <c r="F93" s="32"/>
    </row>
    <row r="94" spans="1:8" ht="30.75" customHeight="1" x14ac:dyDescent="0.2">
      <c r="B94" s="74"/>
      <c r="C94" s="66"/>
      <c r="D94" s="74"/>
      <c r="E94" s="74"/>
      <c r="F94" s="32"/>
    </row>
    <row r="95" spans="1:8" ht="30.75" customHeight="1" x14ac:dyDescent="0.2">
      <c r="B95" s="74"/>
      <c r="C95" s="66"/>
      <c r="D95" s="74"/>
      <c r="E95" s="74"/>
      <c r="F95" s="32"/>
    </row>
    <row r="96" spans="1:8" ht="30.75" customHeight="1" x14ac:dyDescent="0.2">
      <c r="B96" s="74"/>
      <c r="C96" s="66"/>
      <c r="D96" s="74"/>
      <c r="E96" s="74"/>
      <c r="F96" s="32"/>
    </row>
    <row r="97" spans="2:6" ht="30.75" customHeight="1" x14ac:dyDescent="0.2">
      <c r="B97" s="74"/>
      <c r="C97" s="66"/>
      <c r="D97" s="74"/>
      <c r="E97" s="74"/>
      <c r="F97" s="32"/>
    </row>
    <row r="98" spans="2:6" ht="30.75" customHeight="1" x14ac:dyDescent="0.2">
      <c r="B98" s="74"/>
      <c r="C98" s="66"/>
      <c r="D98" s="74"/>
      <c r="E98" s="74"/>
      <c r="F98" s="32"/>
    </row>
    <row r="99" spans="2:6" ht="30.75" customHeight="1" x14ac:dyDescent="0.2">
      <c r="B99" s="74"/>
      <c r="C99" s="66"/>
      <c r="D99" s="74"/>
      <c r="E99" s="74"/>
      <c r="F99" s="32"/>
    </row>
    <row r="100" spans="2:6" ht="30.75" customHeight="1" x14ac:dyDescent="0.2">
      <c r="B100" s="74"/>
      <c r="C100" s="66"/>
      <c r="D100" s="74"/>
      <c r="E100" s="74"/>
      <c r="F100" s="32"/>
    </row>
  </sheetData>
  <sheetProtection selectLockedCells="1" selectUnlockedCells="1"/>
  <dataValidations count="2">
    <dataValidation type="list" allowBlank="1" showInputMessage="1" showErrorMessage="1" promptTitle="zuordnen" sqref="A7:A57">
      <formula1>$P$1:$P$6</formula1>
    </dataValidation>
    <dataValidation type="list" allowBlank="1" showInputMessage="1" showErrorMessage="1" sqref="G7:G57">
      <formula1>$S$1:$S$6</formula1>
    </dataValidation>
  </dataValidations>
  <pageMargins left="0.22" right="0.2361111111111111" top="0.60000000000000009" bottom="0.43" header="0.27569444444444446" footer="0.23"/>
  <pageSetup paperSize="9" firstPageNumber="0" orientation="landscape" blackAndWhite="1" horizontalDpi="300" verticalDpi="300" r:id="rId1"/>
  <headerFooter alignWithMargins="0">
    <oddHeader>&amp;L&amp;D, &amp;T Uhr
&amp;CBaumfällliste F.-hain&amp;R&amp;6&amp;F
&amp;10Seite  &amp;P von &amp;N</oddHeader>
    <oddFooter>&amp;C&amp;"Arial,Fett"&amp;12&amp;Y*&amp;"Arial,Standard"&amp;10 Zwischen der Fällung eines Baumes und dem Eintrag in dieser Spalte können mehrere Tage oder Wochen vergehen. Ein fehlender Eintrag bedeutet nicht, dass der Baum am Veröffentlichungstag dieser Liste noch steht.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filterMode="1"/>
  <dimension ref="A1:S416"/>
  <sheetViews>
    <sheetView zoomScale="70" zoomScaleNormal="70" zoomScaleSheetLayoutView="100" workbookViewId="0">
      <pane xSplit="1" ySplit="6" topLeftCell="B398" activePane="bottomRight" state="frozen"/>
      <selection pane="topRight" activeCell="B1" sqref="B1"/>
      <selection pane="bottomLeft" activeCell="A7" sqref="A7"/>
      <selection pane="bottomRight" activeCell="D1" sqref="D1"/>
    </sheetView>
  </sheetViews>
  <sheetFormatPr baseColWidth="10" defaultColWidth="11.42578125" defaultRowHeight="12.75" x14ac:dyDescent="0.2"/>
  <cols>
    <col min="1" max="1" width="5.7109375" style="105" customWidth="1"/>
    <col min="2" max="2" width="56.42578125" style="115" customWidth="1"/>
    <col min="3" max="3" width="12.5703125" style="18" customWidth="1"/>
    <col min="4" max="4" width="11.28515625" style="115" customWidth="1"/>
    <col min="5" max="5" width="38.5703125" style="115" customWidth="1"/>
    <col min="6" max="6" width="10.42578125" style="30" customWidth="1"/>
    <col min="7" max="7" width="17.7109375" style="89" customWidth="1"/>
    <col min="8" max="8" width="21.28515625" style="107" customWidth="1"/>
    <col min="9" max="9" width="17.7109375" style="106" customWidth="1"/>
    <col min="10" max="10" width="15.42578125" style="16" customWidth="1"/>
    <col min="11" max="11" width="11.42578125" style="16"/>
    <col min="12" max="12" width="15.42578125" style="16" customWidth="1"/>
    <col min="13" max="13" width="22.5703125" style="16" customWidth="1"/>
    <col min="14" max="14" width="7.42578125" style="28" customWidth="1"/>
    <col min="15" max="15" width="11.42578125" style="16"/>
    <col min="16" max="16" width="5.5703125" style="16" customWidth="1"/>
    <col min="17" max="18" width="11.42578125" style="16"/>
    <col min="19" max="19" width="11.42578125" style="28"/>
    <col min="20" max="16384" width="11.42578125" style="16"/>
  </cols>
  <sheetData>
    <row r="1" spans="1:19" ht="18" x14ac:dyDescent="0.2">
      <c r="B1" s="114" t="s">
        <v>592</v>
      </c>
      <c r="E1" s="116" t="s">
        <v>0</v>
      </c>
      <c r="F1" s="103">
        <f>COUNTIF(F7:F279,"ja")</f>
        <v>81</v>
      </c>
      <c r="G1" s="100"/>
      <c r="H1" s="108"/>
      <c r="I1" s="117"/>
      <c r="J1" s="20"/>
      <c r="K1" s="20"/>
      <c r="L1" s="22"/>
      <c r="M1" s="23"/>
      <c r="N1" s="24"/>
      <c r="P1" s="16" t="s">
        <v>37</v>
      </c>
      <c r="R1" s="16" t="s">
        <v>43</v>
      </c>
      <c r="S1" s="33" t="s">
        <v>45</v>
      </c>
    </row>
    <row r="2" spans="1:19" ht="18" x14ac:dyDescent="0.2">
      <c r="B2" s="114"/>
      <c r="E2" s="116" t="s">
        <v>2</v>
      </c>
      <c r="F2" s="103">
        <f>COUNTIF(F7:F241,"nein")</f>
        <v>0</v>
      </c>
      <c r="G2" s="100"/>
      <c r="H2" s="108"/>
      <c r="I2" s="117"/>
      <c r="J2" s="20"/>
      <c r="K2" s="20"/>
      <c r="L2" s="24"/>
      <c r="M2" s="23"/>
      <c r="N2" s="24"/>
      <c r="P2" s="16" t="s">
        <v>38</v>
      </c>
      <c r="R2" s="16" t="s">
        <v>44</v>
      </c>
      <c r="S2" s="33" t="s">
        <v>51</v>
      </c>
    </row>
    <row r="3" spans="1:19" x14ac:dyDescent="0.2">
      <c r="B3" s="118" t="s">
        <v>3</v>
      </c>
      <c r="E3" s="116" t="s">
        <v>4</v>
      </c>
      <c r="F3" s="103">
        <f>F4-F1-F2</f>
        <v>231</v>
      </c>
      <c r="G3" s="100"/>
      <c r="H3" s="108"/>
      <c r="I3" s="117"/>
      <c r="J3" s="20"/>
      <c r="K3" s="20"/>
      <c r="L3" s="25"/>
      <c r="M3" s="23"/>
      <c r="N3" s="24"/>
      <c r="P3" s="16" t="s">
        <v>39</v>
      </c>
      <c r="R3" s="16" t="s">
        <v>48</v>
      </c>
      <c r="S3" s="33" t="s">
        <v>49</v>
      </c>
    </row>
    <row r="4" spans="1:19" x14ac:dyDescent="0.2">
      <c r="B4" s="119">
        <f ca="1">TODAY()</f>
        <v>44238</v>
      </c>
      <c r="E4" s="116" t="s">
        <v>61</v>
      </c>
      <c r="F4" s="103">
        <f>COUNTA(E7:E318)</f>
        <v>312</v>
      </c>
      <c r="G4" s="100"/>
      <c r="H4" s="108"/>
      <c r="I4" s="117"/>
      <c r="J4" s="26"/>
      <c r="K4" s="20"/>
      <c r="L4" s="27"/>
      <c r="M4" s="23"/>
      <c r="N4" s="24"/>
      <c r="P4" s="16" t="s">
        <v>40</v>
      </c>
      <c r="R4" s="16" t="s">
        <v>47</v>
      </c>
      <c r="S4" s="33" t="s">
        <v>52</v>
      </c>
    </row>
    <row r="5" spans="1:19" ht="14.25" customHeight="1" x14ac:dyDescent="0.2">
      <c r="L5" s="29"/>
      <c r="M5" s="23"/>
      <c r="N5" s="24"/>
      <c r="P5" s="16" t="s">
        <v>41</v>
      </c>
      <c r="R5" s="16" t="s">
        <v>46</v>
      </c>
      <c r="S5" s="33" t="s">
        <v>50</v>
      </c>
    </row>
    <row r="6" spans="1:19" s="5" customFormat="1" ht="37.5" customHeight="1" x14ac:dyDescent="0.25">
      <c r="A6" s="147" t="s">
        <v>5</v>
      </c>
      <c r="B6" s="85" t="s">
        <v>6</v>
      </c>
      <c r="C6" s="86" t="s">
        <v>7</v>
      </c>
      <c r="D6" s="85" t="s">
        <v>8</v>
      </c>
      <c r="E6" s="85" t="s">
        <v>9</v>
      </c>
      <c r="F6" s="87" t="s">
        <v>689</v>
      </c>
      <c r="G6" s="101"/>
      <c r="H6" s="107" t="s">
        <v>10</v>
      </c>
      <c r="I6" s="120" t="s">
        <v>11</v>
      </c>
      <c r="J6" s="16" t="s">
        <v>640</v>
      </c>
      <c r="K6" s="16" t="s">
        <v>13</v>
      </c>
      <c r="L6" s="16" t="s">
        <v>14</v>
      </c>
      <c r="N6" s="8"/>
      <c r="P6" s="5" t="s">
        <v>42</v>
      </c>
      <c r="S6" s="33"/>
    </row>
    <row r="7" spans="1:19" ht="30.75" customHeight="1" x14ac:dyDescent="0.2">
      <c r="A7" s="105" t="s">
        <v>38</v>
      </c>
      <c r="B7" s="42" t="s">
        <v>64</v>
      </c>
      <c r="C7" s="43" t="s">
        <v>74</v>
      </c>
      <c r="D7" s="44" t="s">
        <v>65</v>
      </c>
      <c r="E7" s="70" t="s">
        <v>266</v>
      </c>
      <c r="F7" s="92"/>
      <c r="G7" s="99" t="s">
        <v>51</v>
      </c>
      <c r="H7" s="109" t="s">
        <v>105</v>
      </c>
      <c r="I7" s="89"/>
      <c r="L7" s="16" t="s">
        <v>613</v>
      </c>
    </row>
    <row r="8" spans="1:19" ht="30.75" customHeight="1" x14ac:dyDescent="0.2">
      <c r="A8" s="105" t="s">
        <v>38</v>
      </c>
      <c r="B8" s="42" t="s">
        <v>106</v>
      </c>
      <c r="C8" s="43" t="s">
        <v>107</v>
      </c>
      <c r="D8" s="70" t="s">
        <v>20</v>
      </c>
      <c r="E8" s="70" t="s">
        <v>110</v>
      </c>
      <c r="F8" s="92"/>
      <c r="G8" s="99" t="s">
        <v>51</v>
      </c>
      <c r="H8" s="109" t="s">
        <v>105</v>
      </c>
      <c r="I8" s="89"/>
      <c r="J8" s="56" t="s">
        <v>147</v>
      </c>
      <c r="L8" s="16" t="s">
        <v>613</v>
      </c>
    </row>
    <row r="9" spans="1:19" ht="30.75" customHeight="1" x14ac:dyDescent="0.2">
      <c r="A9" s="105" t="s">
        <v>37</v>
      </c>
      <c r="B9" s="70" t="s">
        <v>195</v>
      </c>
      <c r="C9" s="66" t="s">
        <v>142</v>
      </c>
      <c r="D9" s="70" t="s">
        <v>20</v>
      </c>
      <c r="E9" s="70" t="s">
        <v>110</v>
      </c>
      <c r="F9" s="93"/>
      <c r="G9" s="89" t="s">
        <v>51</v>
      </c>
      <c r="H9" s="107" t="s">
        <v>265</v>
      </c>
      <c r="I9" s="107" t="s">
        <v>476</v>
      </c>
      <c r="L9" s="16" t="s">
        <v>613</v>
      </c>
      <c r="N9" s="16"/>
    </row>
    <row r="10" spans="1:19" ht="30.75" hidden="1" customHeight="1" x14ac:dyDescent="0.2">
      <c r="A10" s="105" t="s">
        <v>37</v>
      </c>
      <c r="B10" s="80" t="s">
        <v>216</v>
      </c>
      <c r="C10" s="66" t="s">
        <v>217</v>
      </c>
      <c r="D10" s="70" t="s">
        <v>155</v>
      </c>
      <c r="E10" s="70" t="s">
        <v>110</v>
      </c>
      <c r="F10" s="93"/>
      <c r="G10" s="89" t="s">
        <v>51</v>
      </c>
      <c r="H10" s="107" t="s">
        <v>688</v>
      </c>
      <c r="I10" s="106" t="s">
        <v>687</v>
      </c>
      <c r="L10" s="16" t="s">
        <v>251</v>
      </c>
      <c r="N10" s="16"/>
    </row>
    <row r="11" spans="1:19" ht="30.75" customHeight="1" x14ac:dyDescent="0.2">
      <c r="A11" s="105" t="s">
        <v>37</v>
      </c>
      <c r="B11" s="70" t="s">
        <v>196</v>
      </c>
      <c r="C11" s="66" t="s">
        <v>35</v>
      </c>
      <c r="D11" s="70" t="s">
        <v>155</v>
      </c>
      <c r="E11" s="70" t="s">
        <v>110</v>
      </c>
      <c r="F11" s="93"/>
      <c r="G11" s="89" t="s">
        <v>51</v>
      </c>
      <c r="H11" s="107" t="s">
        <v>265</v>
      </c>
      <c r="I11" s="35"/>
      <c r="L11" s="16" t="s">
        <v>613</v>
      </c>
      <c r="N11" s="16"/>
    </row>
    <row r="12" spans="1:19" ht="30.75" customHeight="1" x14ac:dyDescent="0.2">
      <c r="A12" s="105" t="s">
        <v>37</v>
      </c>
      <c r="B12" s="70" t="s">
        <v>196</v>
      </c>
      <c r="C12" s="66" t="s">
        <v>54</v>
      </c>
      <c r="D12" s="70" t="s">
        <v>155</v>
      </c>
      <c r="E12" s="70" t="s">
        <v>110</v>
      </c>
      <c r="F12" s="93"/>
      <c r="G12" s="89" t="s">
        <v>51</v>
      </c>
      <c r="H12" s="107" t="s">
        <v>265</v>
      </c>
      <c r="I12" s="35"/>
      <c r="L12" s="16" t="s">
        <v>613</v>
      </c>
      <c r="N12" s="16"/>
    </row>
    <row r="13" spans="1:19" ht="30.75" customHeight="1" x14ac:dyDescent="0.2">
      <c r="A13" s="105" t="s">
        <v>37</v>
      </c>
      <c r="B13" s="70" t="s">
        <v>196</v>
      </c>
      <c r="C13" s="66" t="s">
        <v>63</v>
      </c>
      <c r="D13" s="70" t="s">
        <v>155</v>
      </c>
      <c r="E13" s="70" t="s">
        <v>110</v>
      </c>
      <c r="F13" s="93"/>
      <c r="G13" s="89" t="s">
        <v>51</v>
      </c>
      <c r="H13" s="107" t="s">
        <v>265</v>
      </c>
      <c r="I13" s="35"/>
      <c r="L13" s="16" t="s">
        <v>613</v>
      </c>
      <c r="N13" s="16"/>
    </row>
    <row r="14" spans="1:19" ht="30.75" customHeight="1" x14ac:dyDescent="0.2">
      <c r="A14" s="105" t="s">
        <v>37</v>
      </c>
      <c r="B14" s="70" t="s">
        <v>197</v>
      </c>
      <c r="C14" s="66" t="s">
        <v>28</v>
      </c>
      <c r="D14" s="70" t="s">
        <v>20</v>
      </c>
      <c r="E14" s="70" t="s">
        <v>110</v>
      </c>
      <c r="F14" s="72"/>
      <c r="G14" s="89" t="s">
        <v>51</v>
      </c>
      <c r="H14" s="107" t="s">
        <v>265</v>
      </c>
      <c r="I14" s="35"/>
      <c r="L14" s="16" t="s">
        <v>613</v>
      </c>
      <c r="N14" s="16"/>
    </row>
    <row r="15" spans="1:19" ht="30.75" hidden="1" customHeight="1" x14ac:dyDescent="0.2">
      <c r="A15" s="105" t="s">
        <v>42</v>
      </c>
      <c r="B15" s="70" t="s">
        <v>230</v>
      </c>
      <c r="C15" s="66" t="s">
        <v>226</v>
      </c>
      <c r="D15" s="70" t="s">
        <v>231</v>
      </c>
      <c r="E15" s="70" t="s">
        <v>208</v>
      </c>
      <c r="F15" s="72"/>
      <c r="G15" s="89" t="s">
        <v>52</v>
      </c>
      <c r="H15" s="107" t="s">
        <v>451</v>
      </c>
      <c r="I15" s="35"/>
      <c r="L15" s="16" t="s">
        <v>250</v>
      </c>
    </row>
    <row r="16" spans="1:19" ht="30.75" hidden="1" customHeight="1" x14ac:dyDescent="0.2">
      <c r="A16" s="105" t="s">
        <v>37</v>
      </c>
      <c r="B16" s="70" t="s">
        <v>588</v>
      </c>
      <c r="C16" s="66" t="s">
        <v>261</v>
      </c>
      <c r="D16" s="70" t="s">
        <v>18</v>
      </c>
      <c r="E16" s="70" t="s">
        <v>264</v>
      </c>
      <c r="F16" s="72"/>
      <c r="G16" s="89" t="s">
        <v>45</v>
      </c>
      <c r="H16" s="107" t="s">
        <v>269</v>
      </c>
      <c r="I16" s="35"/>
      <c r="L16" s="16" t="s">
        <v>251</v>
      </c>
      <c r="N16" s="16"/>
    </row>
    <row r="17" spans="1:14" ht="30.75" hidden="1" customHeight="1" x14ac:dyDescent="0.2">
      <c r="A17" s="105" t="s">
        <v>37</v>
      </c>
      <c r="B17" s="70" t="s">
        <v>588</v>
      </c>
      <c r="C17" s="66" t="s">
        <v>262</v>
      </c>
      <c r="D17" s="70" t="s">
        <v>18</v>
      </c>
      <c r="E17" s="70" t="s">
        <v>264</v>
      </c>
      <c r="F17" s="72"/>
      <c r="G17" s="89" t="s">
        <v>45</v>
      </c>
      <c r="H17" s="107" t="s">
        <v>269</v>
      </c>
      <c r="I17" s="35"/>
      <c r="L17" s="16" t="s">
        <v>251</v>
      </c>
      <c r="N17" s="16"/>
    </row>
    <row r="18" spans="1:14" ht="30.75" hidden="1" customHeight="1" x14ac:dyDescent="0.2">
      <c r="A18" s="105" t="s">
        <v>37</v>
      </c>
      <c r="B18" s="70" t="s">
        <v>588</v>
      </c>
      <c r="C18" s="66" t="s">
        <v>258</v>
      </c>
      <c r="D18" s="70" t="s">
        <v>18</v>
      </c>
      <c r="E18" s="70" t="s">
        <v>264</v>
      </c>
      <c r="F18" s="72"/>
      <c r="G18" s="89" t="s">
        <v>45</v>
      </c>
      <c r="H18" s="107" t="s">
        <v>269</v>
      </c>
      <c r="I18" s="35"/>
      <c r="L18" s="16" t="s">
        <v>251</v>
      </c>
      <c r="N18" s="16"/>
    </row>
    <row r="19" spans="1:14" ht="30.75" hidden="1" customHeight="1" x14ac:dyDescent="0.2">
      <c r="A19" s="105" t="s">
        <v>37</v>
      </c>
      <c r="B19" s="70" t="s">
        <v>588</v>
      </c>
      <c r="C19" s="66" t="s">
        <v>263</v>
      </c>
      <c r="D19" s="70" t="s">
        <v>18</v>
      </c>
      <c r="E19" s="70" t="s">
        <v>264</v>
      </c>
      <c r="F19" s="72"/>
      <c r="G19" s="89" t="s">
        <v>45</v>
      </c>
      <c r="H19" s="107" t="s">
        <v>269</v>
      </c>
      <c r="I19" s="35"/>
      <c r="L19" s="16" t="s">
        <v>251</v>
      </c>
      <c r="N19" s="16"/>
    </row>
    <row r="20" spans="1:14" ht="30.75" hidden="1" customHeight="1" x14ac:dyDescent="0.2">
      <c r="A20" s="105" t="s">
        <v>38</v>
      </c>
      <c r="B20" s="70" t="s">
        <v>297</v>
      </c>
      <c r="C20" s="66" t="s">
        <v>193</v>
      </c>
      <c r="D20" s="70" t="s">
        <v>87</v>
      </c>
      <c r="E20" s="70" t="s">
        <v>266</v>
      </c>
      <c r="F20" s="72"/>
      <c r="G20" s="89" t="s">
        <v>51</v>
      </c>
      <c r="H20" s="107" t="s">
        <v>454</v>
      </c>
      <c r="I20" s="111" t="s">
        <v>453</v>
      </c>
      <c r="L20" s="16" t="s">
        <v>250</v>
      </c>
    </row>
    <row r="21" spans="1:14" ht="30.75" hidden="1" customHeight="1" x14ac:dyDescent="0.2">
      <c r="A21" s="105" t="s">
        <v>38</v>
      </c>
      <c r="B21" s="70" t="s">
        <v>281</v>
      </c>
      <c r="C21" s="66" t="s">
        <v>282</v>
      </c>
      <c r="D21" s="70" t="s">
        <v>277</v>
      </c>
      <c r="E21" s="70" t="s">
        <v>283</v>
      </c>
      <c r="F21" s="72" t="s">
        <v>1</v>
      </c>
      <c r="G21" s="89" t="s">
        <v>52</v>
      </c>
      <c r="H21" s="107" t="s">
        <v>454</v>
      </c>
      <c r="I21" s="111" t="s">
        <v>453</v>
      </c>
      <c r="K21" s="126">
        <v>43784</v>
      </c>
      <c r="L21" s="16" t="s">
        <v>250</v>
      </c>
    </row>
    <row r="22" spans="1:14" ht="30.75" customHeight="1" x14ac:dyDescent="0.2">
      <c r="A22" s="105" t="s">
        <v>37</v>
      </c>
      <c r="B22" s="70" t="s">
        <v>287</v>
      </c>
      <c r="C22" s="66" t="s">
        <v>285</v>
      </c>
      <c r="D22" s="70" t="s">
        <v>19</v>
      </c>
      <c r="E22" s="70" t="s">
        <v>286</v>
      </c>
      <c r="F22" s="72"/>
      <c r="G22" s="89" t="s">
        <v>45</v>
      </c>
      <c r="H22" s="107" t="s">
        <v>288</v>
      </c>
      <c r="I22" s="35"/>
      <c r="L22" s="16" t="s">
        <v>613</v>
      </c>
    </row>
    <row r="23" spans="1:14" ht="30.75" customHeight="1" x14ac:dyDescent="0.2">
      <c r="A23" s="105" t="s">
        <v>37</v>
      </c>
      <c r="B23" s="70" t="s">
        <v>291</v>
      </c>
      <c r="C23" s="66" t="s">
        <v>35</v>
      </c>
      <c r="D23" s="70" t="s">
        <v>20</v>
      </c>
      <c r="E23" s="70" t="s">
        <v>109</v>
      </c>
      <c r="F23" s="72"/>
      <c r="G23" s="89" t="s">
        <v>51</v>
      </c>
      <c r="H23" s="107" t="s">
        <v>292</v>
      </c>
      <c r="I23" s="35"/>
      <c r="L23" s="16" t="s">
        <v>613</v>
      </c>
    </row>
    <row r="24" spans="1:14" ht="30" customHeight="1" x14ac:dyDescent="0.2">
      <c r="A24" s="105" t="s">
        <v>37</v>
      </c>
      <c r="B24" s="70" t="s">
        <v>296</v>
      </c>
      <c r="C24" s="66" t="s">
        <v>125</v>
      </c>
      <c r="D24" s="70" t="s">
        <v>92</v>
      </c>
      <c r="E24" s="70" t="s">
        <v>110</v>
      </c>
      <c r="F24" s="72"/>
      <c r="G24" s="89" t="s">
        <v>51</v>
      </c>
      <c r="H24" s="107" t="s">
        <v>450</v>
      </c>
      <c r="I24" s="35"/>
      <c r="L24" s="16" t="s">
        <v>613</v>
      </c>
    </row>
    <row r="25" spans="1:14" ht="30" hidden="1" customHeight="1" x14ac:dyDescent="0.2">
      <c r="A25" s="105" t="s">
        <v>37</v>
      </c>
      <c r="B25" s="70" t="s">
        <v>303</v>
      </c>
      <c r="C25" s="66" t="s">
        <v>86</v>
      </c>
      <c r="D25" s="70" t="s">
        <v>18</v>
      </c>
      <c r="E25" s="70" t="s">
        <v>305</v>
      </c>
      <c r="F25" s="72"/>
      <c r="G25" s="89" t="s">
        <v>45</v>
      </c>
      <c r="H25" s="107" t="s">
        <v>598</v>
      </c>
      <c r="I25" s="35"/>
      <c r="J25" s="121" t="s">
        <v>464</v>
      </c>
      <c r="L25" s="16" t="s">
        <v>251</v>
      </c>
    </row>
    <row r="26" spans="1:14" ht="30" hidden="1" customHeight="1" x14ac:dyDescent="0.2">
      <c r="A26" s="105" t="s">
        <v>37</v>
      </c>
      <c r="B26" s="70" t="s">
        <v>303</v>
      </c>
      <c r="C26" s="66" t="s">
        <v>304</v>
      </c>
      <c r="D26" s="70" t="s">
        <v>18</v>
      </c>
      <c r="E26" s="70" t="s">
        <v>305</v>
      </c>
      <c r="F26" s="72"/>
      <c r="G26" s="89" t="s">
        <v>45</v>
      </c>
      <c r="H26" s="107" t="s">
        <v>598</v>
      </c>
      <c r="I26" s="35"/>
      <c r="J26" s="121" t="s">
        <v>464</v>
      </c>
      <c r="L26" s="16" t="s">
        <v>251</v>
      </c>
    </row>
    <row r="27" spans="1:14" ht="30" hidden="1" customHeight="1" x14ac:dyDescent="0.2">
      <c r="A27" s="105" t="s">
        <v>37</v>
      </c>
      <c r="B27" s="70" t="s">
        <v>303</v>
      </c>
      <c r="C27" s="66" t="s">
        <v>258</v>
      </c>
      <c r="D27" s="70" t="s">
        <v>18</v>
      </c>
      <c r="E27" s="70" t="s">
        <v>305</v>
      </c>
      <c r="F27" s="72"/>
      <c r="G27" s="89" t="s">
        <v>45</v>
      </c>
      <c r="H27" s="107" t="s">
        <v>598</v>
      </c>
      <c r="I27" s="35"/>
      <c r="J27" s="121" t="s">
        <v>464</v>
      </c>
      <c r="L27" s="16" t="s">
        <v>251</v>
      </c>
    </row>
    <row r="28" spans="1:14" ht="30" customHeight="1" x14ac:dyDescent="0.2">
      <c r="A28" s="105" t="s">
        <v>38</v>
      </c>
      <c r="B28" s="70" t="s">
        <v>160</v>
      </c>
      <c r="C28" s="66" t="s">
        <v>309</v>
      </c>
      <c r="D28" s="70" t="s">
        <v>280</v>
      </c>
      <c r="E28" s="70" t="s">
        <v>110</v>
      </c>
      <c r="F28" s="72"/>
      <c r="G28" s="89" t="s">
        <v>51</v>
      </c>
      <c r="H28" s="107" t="s">
        <v>333</v>
      </c>
      <c r="I28" s="35" t="s">
        <v>334</v>
      </c>
      <c r="L28" s="16" t="s">
        <v>613</v>
      </c>
    </row>
    <row r="29" spans="1:14" ht="30" customHeight="1" x14ac:dyDescent="0.2">
      <c r="A29" s="105" t="s">
        <v>38</v>
      </c>
      <c r="B29" s="70" t="s">
        <v>160</v>
      </c>
      <c r="C29" s="66" t="s">
        <v>310</v>
      </c>
      <c r="D29" s="70" t="s">
        <v>277</v>
      </c>
      <c r="E29" s="136" t="s">
        <v>266</v>
      </c>
      <c r="F29" s="72"/>
      <c r="G29" s="89" t="s">
        <v>51</v>
      </c>
      <c r="H29" s="107" t="s">
        <v>333</v>
      </c>
      <c r="I29" s="35" t="s">
        <v>334</v>
      </c>
      <c r="L29" s="16" t="s">
        <v>613</v>
      </c>
    </row>
    <row r="30" spans="1:14" ht="30" customHeight="1" x14ac:dyDescent="0.2">
      <c r="A30" s="105" t="s">
        <v>38</v>
      </c>
      <c r="B30" s="70" t="s">
        <v>160</v>
      </c>
      <c r="C30" s="66" t="s">
        <v>311</v>
      </c>
      <c r="D30" s="70" t="s">
        <v>280</v>
      </c>
      <c r="E30" s="136" t="s">
        <v>266</v>
      </c>
      <c r="F30" s="72"/>
      <c r="G30" s="89" t="s">
        <v>51</v>
      </c>
      <c r="H30" s="107" t="s">
        <v>333</v>
      </c>
      <c r="I30" s="35" t="s">
        <v>334</v>
      </c>
      <c r="L30" s="16" t="s">
        <v>613</v>
      </c>
    </row>
    <row r="31" spans="1:14" ht="30" customHeight="1" x14ac:dyDescent="0.2">
      <c r="A31" s="105" t="s">
        <v>38</v>
      </c>
      <c r="B31" s="70" t="s">
        <v>160</v>
      </c>
      <c r="C31" s="66" t="s">
        <v>312</v>
      </c>
      <c r="D31" s="70" t="s">
        <v>277</v>
      </c>
      <c r="E31" s="136" t="s">
        <v>266</v>
      </c>
      <c r="F31" s="72"/>
      <c r="G31" s="89" t="s">
        <v>51</v>
      </c>
      <c r="H31" s="107" t="s">
        <v>333</v>
      </c>
      <c r="I31" s="35" t="s">
        <v>334</v>
      </c>
      <c r="L31" s="16" t="s">
        <v>613</v>
      </c>
    </row>
    <row r="32" spans="1:14" ht="30" customHeight="1" x14ac:dyDescent="0.2">
      <c r="A32" s="105" t="s">
        <v>38</v>
      </c>
      <c r="B32" s="70" t="s">
        <v>160</v>
      </c>
      <c r="C32" s="66" t="s">
        <v>313</v>
      </c>
      <c r="D32" s="70" t="s">
        <v>314</v>
      </c>
      <c r="E32" s="70" t="s">
        <v>110</v>
      </c>
      <c r="F32" s="72"/>
      <c r="G32" s="89" t="s">
        <v>51</v>
      </c>
      <c r="H32" s="107" t="s">
        <v>333</v>
      </c>
      <c r="I32" s="35" t="s">
        <v>334</v>
      </c>
      <c r="L32" s="16" t="s">
        <v>613</v>
      </c>
    </row>
    <row r="33" spans="1:12" ht="30" customHeight="1" x14ac:dyDescent="0.2">
      <c r="A33" s="105" t="s">
        <v>38</v>
      </c>
      <c r="B33" s="70" t="s">
        <v>160</v>
      </c>
      <c r="C33" s="66" t="s">
        <v>315</v>
      </c>
      <c r="D33" s="88" t="s">
        <v>332</v>
      </c>
      <c r="E33" s="136" t="s">
        <v>266</v>
      </c>
      <c r="F33" s="72"/>
      <c r="G33" s="89" t="s">
        <v>51</v>
      </c>
      <c r="H33" s="107" t="s">
        <v>333</v>
      </c>
      <c r="I33" s="35" t="s">
        <v>334</v>
      </c>
      <c r="L33" s="16" t="s">
        <v>613</v>
      </c>
    </row>
    <row r="34" spans="1:12" ht="30" customHeight="1" x14ac:dyDescent="0.2">
      <c r="A34" s="105" t="s">
        <v>38</v>
      </c>
      <c r="B34" s="70" t="s">
        <v>160</v>
      </c>
      <c r="C34" s="66" t="s">
        <v>316</v>
      </c>
      <c r="D34" s="70" t="s">
        <v>277</v>
      </c>
      <c r="E34" s="70" t="s">
        <v>331</v>
      </c>
      <c r="F34" s="72"/>
      <c r="G34" s="89" t="s">
        <v>562</v>
      </c>
      <c r="H34" s="107" t="s">
        <v>333</v>
      </c>
      <c r="I34" s="35" t="s">
        <v>334</v>
      </c>
      <c r="L34" s="16" t="s">
        <v>613</v>
      </c>
    </row>
    <row r="35" spans="1:12" ht="30" customHeight="1" x14ac:dyDescent="0.2">
      <c r="A35" s="105" t="s">
        <v>38</v>
      </c>
      <c r="B35" s="70" t="s">
        <v>160</v>
      </c>
      <c r="C35" s="66" t="s">
        <v>317</v>
      </c>
      <c r="D35" s="70" t="s">
        <v>272</v>
      </c>
      <c r="E35" s="136" t="s">
        <v>266</v>
      </c>
      <c r="F35" s="72"/>
      <c r="G35" s="89" t="s">
        <v>51</v>
      </c>
      <c r="H35" s="107" t="s">
        <v>333</v>
      </c>
      <c r="I35" s="35" t="s">
        <v>334</v>
      </c>
      <c r="L35" s="16" t="s">
        <v>613</v>
      </c>
    </row>
    <row r="36" spans="1:12" ht="30" customHeight="1" x14ac:dyDescent="0.2">
      <c r="A36" s="105" t="s">
        <v>38</v>
      </c>
      <c r="B36" s="70" t="s">
        <v>160</v>
      </c>
      <c r="C36" s="66" t="s">
        <v>318</v>
      </c>
      <c r="D36" s="70" t="s">
        <v>16</v>
      </c>
      <c r="E36" s="136" t="s">
        <v>266</v>
      </c>
      <c r="F36" s="72"/>
      <c r="G36" s="89" t="s">
        <v>51</v>
      </c>
      <c r="H36" s="107" t="s">
        <v>333</v>
      </c>
      <c r="I36" s="35" t="s">
        <v>334</v>
      </c>
      <c r="L36" s="16" t="s">
        <v>613</v>
      </c>
    </row>
    <row r="37" spans="1:12" ht="30" customHeight="1" x14ac:dyDescent="0.2">
      <c r="A37" s="105" t="s">
        <v>38</v>
      </c>
      <c r="B37" s="70" t="s">
        <v>160</v>
      </c>
      <c r="C37" s="66" t="s">
        <v>319</v>
      </c>
      <c r="D37" s="70" t="s">
        <v>163</v>
      </c>
      <c r="E37" s="136" t="s">
        <v>266</v>
      </c>
      <c r="F37" s="72"/>
      <c r="G37" s="89" t="s">
        <v>51</v>
      </c>
      <c r="H37" s="107" t="s">
        <v>333</v>
      </c>
      <c r="I37" s="35" t="s">
        <v>334</v>
      </c>
      <c r="L37" s="16" t="s">
        <v>613</v>
      </c>
    </row>
    <row r="38" spans="1:12" ht="30" customHeight="1" x14ac:dyDescent="0.2">
      <c r="A38" s="105" t="s">
        <v>38</v>
      </c>
      <c r="B38" s="70" t="s">
        <v>160</v>
      </c>
      <c r="C38" s="66" t="s">
        <v>320</v>
      </c>
      <c r="D38" s="70" t="s">
        <v>163</v>
      </c>
      <c r="E38" s="136" t="s">
        <v>266</v>
      </c>
      <c r="F38" s="72"/>
      <c r="G38" s="89" t="s">
        <v>51</v>
      </c>
      <c r="H38" s="107" t="s">
        <v>333</v>
      </c>
      <c r="I38" s="35" t="s">
        <v>334</v>
      </c>
      <c r="L38" s="16" t="s">
        <v>613</v>
      </c>
    </row>
    <row r="39" spans="1:12" ht="30" customHeight="1" x14ac:dyDescent="0.2">
      <c r="A39" s="105" t="s">
        <v>38</v>
      </c>
      <c r="B39" s="70" t="s">
        <v>160</v>
      </c>
      <c r="C39" s="66" t="s">
        <v>321</v>
      </c>
      <c r="D39" s="70" t="s">
        <v>18</v>
      </c>
      <c r="E39" s="70" t="s">
        <v>110</v>
      </c>
      <c r="F39" s="72"/>
      <c r="G39" s="89" t="s">
        <v>51</v>
      </c>
      <c r="H39" s="107" t="s">
        <v>333</v>
      </c>
      <c r="I39" s="35" t="s">
        <v>334</v>
      </c>
      <c r="L39" s="16" t="s">
        <v>613</v>
      </c>
    </row>
    <row r="40" spans="1:12" ht="30" customHeight="1" x14ac:dyDescent="0.2">
      <c r="A40" s="105" t="s">
        <v>38</v>
      </c>
      <c r="B40" s="70" t="s">
        <v>160</v>
      </c>
      <c r="C40" s="66" t="s">
        <v>322</v>
      </c>
      <c r="D40" s="70" t="s">
        <v>231</v>
      </c>
      <c r="E40" s="136" t="s">
        <v>266</v>
      </c>
      <c r="F40" s="72"/>
      <c r="G40" s="89" t="s">
        <v>51</v>
      </c>
      <c r="H40" s="107" t="s">
        <v>333</v>
      </c>
      <c r="I40" s="35" t="s">
        <v>334</v>
      </c>
      <c r="L40" s="16" t="s">
        <v>613</v>
      </c>
    </row>
    <row r="41" spans="1:12" ht="30" customHeight="1" x14ac:dyDescent="0.2">
      <c r="A41" s="105" t="s">
        <v>38</v>
      </c>
      <c r="B41" s="70" t="s">
        <v>160</v>
      </c>
      <c r="C41" s="66" t="s">
        <v>323</v>
      </c>
      <c r="D41" s="70" t="s">
        <v>324</v>
      </c>
      <c r="E41" s="136" t="s">
        <v>266</v>
      </c>
      <c r="F41" s="72"/>
      <c r="G41" s="89" t="s">
        <v>51</v>
      </c>
      <c r="H41" s="107" t="s">
        <v>333</v>
      </c>
      <c r="I41" s="35" t="s">
        <v>334</v>
      </c>
      <c r="L41" s="16" t="s">
        <v>613</v>
      </c>
    </row>
    <row r="42" spans="1:12" ht="30" customHeight="1" x14ac:dyDescent="0.2">
      <c r="A42" s="105" t="s">
        <v>38</v>
      </c>
      <c r="B42" s="70" t="s">
        <v>160</v>
      </c>
      <c r="C42" s="66" t="s">
        <v>325</v>
      </c>
      <c r="D42" s="70" t="s">
        <v>326</v>
      </c>
      <c r="E42" s="136" t="s">
        <v>266</v>
      </c>
      <c r="F42" s="72"/>
      <c r="G42" s="89" t="s">
        <v>51</v>
      </c>
      <c r="H42" s="107" t="s">
        <v>333</v>
      </c>
      <c r="I42" s="35" t="s">
        <v>334</v>
      </c>
      <c r="L42" s="16" t="s">
        <v>613</v>
      </c>
    </row>
    <row r="43" spans="1:12" ht="30" customHeight="1" x14ac:dyDescent="0.2">
      <c r="A43" s="105" t="s">
        <v>39</v>
      </c>
      <c r="B43" s="70" t="s">
        <v>306</v>
      </c>
      <c r="C43" s="66" t="s">
        <v>327</v>
      </c>
      <c r="D43" s="70" t="s">
        <v>277</v>
      </c>
      <c r="E43" s="136" t="s">
        <v>266</v>
      </c>
      <c r="F43" s="72"/>
      <c r="G43" s="89" t="s">
        <v>51</v>
      </c>
      <c r="H43" s="107" t="s">
        <v>333</v>
      </c>
      <c r="I43" s="35" t="s">
        <v>334</v>
      </c>
      <c r="L43" s="16" t="s">
        <v>613</v>
      </c>
    </row>
    <row r="44" spans="1:12" ht="30" customHeight="1" x14ac:dyDescent="0.2">
      <c r="A44" s="105" t="s">
        <v>39</v>
      </c>
      <c r="B44" s="70" t="s">
        <v>307</v>
      </c>
      <c r="C44" s="66" t="s">
        <v>328</v>
      </c>
      <c r="D44" s="70" t="s">
        <v>16</v>
      </c>
      <c r="E44" s="136" t="s">
        <v>266</v>
      </c>
      <c r="F44" s="72"/>
      <c r="G44" s="89" t="s">
        <v>51</v>
      </c>
      <c r="H44" s="107" t="s">
        <v>333</v>
      </c>
      <c r="I44" s="35" t="s">
        <v>334</v>
      </c>
      <c r="L44" s="16" t="s">
        <v>613</v>
      </c>
    </row>
    <row r="45" spans="1:12" ht="30" customHeight="1" x14ac:dyDescent="0.2">
      <c r="A45" s="105" t="s">
        <v>39</v>
      </c>
      <c r="B45" s="70" t="s">
        <v>308</v>
      </c>
      <c r="C45" s="66" t="s">
        <v>329</v>
      </c>
      <c r="D45" s="70" t="s">
        <v>280</v>
      </c>
      <c r="E45" s="70" t="s">
        <v>110</v>
      </c>
      <c r="F45" s="72"/>
      <c r="G45" s="89" t="s">
        <v>51</v>
      </c>
      <c r="H45" s="107" t="s">
        <v>333</v>
      </c>
      <c r="I45" s="35" t="s">
        <v>334</v>
      </c>
      <c r="L45" s="16" t="s">
        <v>613</v>
      </c>
    </row>
    <row r="46" spans="1:12" ht="30" customHeight="1" x14ac:dyDescent="0.2">
      <c r="A46" s="105" t="s">
        <v>39</v>
      </c>
      <c r="B46" s="70" t="s">
        <v>308</v>
      </c>
      <c r="C46" s="66" t="s">
        <v>330</v>
      </c>
      <c r="D46" s="70" t="s">
        <v>280</v>
      </c>
      <c r="E46" s="70" t="s">
        <v>110</v>
      </c>
      <c r="F46" s="72"/>
      <c r="G46" s="89" t="s">
        <v>51</v>
      </c>
      <c r="H46" s="107" t="s">
        <v>333</v>
      </c>
      <c r="I46" s="35" t="s">
        <v>334</v>
      </c>
      <c r="L46" s="16" t="s">
        <v>613</v>
      </c>
    </row>
    <row r="47" spans="1:12" ht="30" customHeight="1" x14ac:dyDescent="0.2">
      <c r="A47" s="105" t="s">
        <v>38</v>
      </c>
      <c r="B47" s="70" t="s">
        <v>160</v>
      </c>
      <c r="C47" s="66" t="s">
        <v>335</v>
      </c>
      <c r="D47" s="70" t="s">
        <v>336</v>
      </c>
      <c r="E47" s="70" t="s">
        <v>110</v>
      </c>
      <c r="F47" s="72"/>
      <c r="G47" s="89" t="s">
        <v>51</v>
      </c>
      <c r="H47" s="107" t="s">
        <v>333</v>
      </c>
      <c r="I47" s="35" t="s">
        <v>346</v>
      </c>
      <c r="L47" s="16" t="s">
        <v>613</v>
      </c>
    </row>
    <row r="48" spans="1:12" ht="30" customHeight="1" x14ac:dyDescent="0.2">
      <c r="A48" s="105" t="s">
        <v>38</v>
      </c>
      <c r="B48" s="70" t="s">
        <v>160</v>
      </c>
      <c r="C48" s="66" t="s">
        <v>337</v>
      </c>
      <c r="D48" s="70" t="s">
        <v>18</v>
      </c>
      <c r="E48" s="136" t="s">
        <v>266</v>
      </c>
      <c r="F48" s="72"/>
      <c r="G48" s="89" t="s">
        <v>51</v>
      </c>
      <c r="H48" s="107" t="s">
        <v>333</v>
      </c>
      <c r="I48" s="35" t="s">
        <v>346</v>
      </c>
      <c r="L48" s="16" t="s">
        <v>613</v>
      </c>
    </row>
    <row r="49" spans="1:12" ht="30" customHeight="1" x14ac:dyDescent="0.2">
      <c r="A49" s="105" t="s">
        <v>38</v>
      </c>
      <c r="B49" s="70" t="s">
        <v>160</v>
      </c>
      <c r="C49" s="66" t="s">
        <v>338</v>
      </c>
      <c r="D49" s="70" t="s">
        <v>277</v>
      </c>
      <c r="E49" s="136" t="s">
        <v>266</v>
      </c>
      <c r="F49" s="72"/>
      <c r="G49" s="89" t="s">
        <v>51</v>
      </c>
      <c r="H49" s="107" t="s">
        <v>333</v>
      </c>
      <c r="I49" s="35" t="s">
        <v>346</v>
      </c>
      <c r="L49" s="16" t="s">
        <v>613</v>
      </c>
    </row>
    <row r="50" spans="1:12" ht="30" customHeight="1" x14ac:dyDescent="0.2">
      <c r="A50" s="105" t="s">
        <v>38</v>
      </c>
      <c r="B50" s="70" t="s">
        <v>160</v>
      </c>
      <c r="C50" s="66" t="s">
        <v>339</v>
      </c>
      <c r="D50" s="70" t="s">
        <v>280</v>
      </c>
      <c r="E50" s="70" t="s">
        <v>110</v>
      </c>
      <c r="F50" s="72"/>
      <c r="G50" s="89" t="s">
        <v>51</v>
      </c>
      <c r="H50" s="107" t="s">
        <v>333</v>
      </c>
      <c r="I50" s="35" t="s">
        <v>346</v>
      </c>
      <c r="L50" s="16" t="s">
        <v>613</v>
      </c>
    </row>
    <row r="51" spans="1:12" ht="30" customHeight="1" x14ac:dyDescent="0.2">
      <c r="A51" s="105" t="s">
        <v>38</v>
      </c>
      <c r="B51" s="70" t="s">
        <v>160</v>
      </c>
      <c r="C51" s="66" t="s">
        <v>340</v>
      </c>
      <c r="D51" s="70" t="s">
        <v>57</v>
      </c>
      <c r="E51" s="136" t="s">
        <v>266</v>
      </c>
      <c r="F51" s="72"/>
      <c r="G51" s="89" t="s">
        <v>51</v>
      </c>
      <c r="H51" s="107" t="s">
        <v>333</v>
      </c>
      <c r="I51" s="35" t="s">
        <v>346</v>
      </c>
      <c r="L51" s="16" t="s">
        <v>613</v>
      </c>
    </row>
    <row r="52" spans="1:12" ht="30" hidden="1" customHeight="1" x14ac:dyDescent="0.2">
      <c r="A52" s="105" t="s">
        <v>38</v>
      </c>
      <c r="B52" s="70" t="s">
        <v>160</v>
      </c>
      <c r="C52" s="66" t="s">
        <v>341</v>
      </c>
      <c r="D52" s="70" t="s">
        <v>18</v>
      </c>
      <c r="E52" s="136" t="s">
        <v>266</v>
      </c>
      <c r="F52" s="72" t="s">
        <v>1</v>
      </c>
      <c r="G52" s="89" t="s">
        <v>51</v>
      </c>
      <c r="H52" s="107" t="s">
        <v>333</v>
      </c>
      <c r="I52" s="35" t="s">
        <v>346</v>
      </c>
    </row>
    <row r="53" spans="1:12" ht="30" hidden="1" customHeight="1" x14ac:dyDescent="0.2">
      <c r="A53" s="105" t="s">
        <v>38</v>
      </c>
      <c r="B53" s="70" t="s">
        <v>160</v>
      </c>
      <c r="C53" s="66" t="s">
        <v>342</v>
      </c>
      <c r="D53" s="70" t="s">
        <v>18</v>
      </c>
      <c r="E53" s="136" t="s">
        <v>266</v>
      </c>
      <c r="F53" s="72" t="s">
        <v>1</v>
      </c>
      <c r="G53" s="89" t="s">
        <v>51</v>
      </c>
      <c r="H53" s="107" t="s">
        <v>333</v>
      </c>
      <c r="I53" s="35" t="s">
        <v>346</v>
      </c>
    </row>
    <row r="54" spans="1:12" ht="30" customHeight="1" x14ac:dyDescent="0.2">
      <c r="A54" s="105" t="s">
        <v>38</v>
      </c>
      <c r="B54" s="70" t="s">
        <v>160</v>
      </c>
      <c r="C54" s="66" t="s">
        <v>343</v>
      </c>
      <c r="D54" s="70" t="s">
        <v>284</v>
      </c>
      <c r="E54" s="70" t="s">
        <v>110</v>
      </c>
      <c r="F54" s="72"/>
      <c r="G54" s="89" t="s">
        <v>51</v>
      </c>
      <c r="H54" s="107" t="s">
        <v>333</v>
      </c>
      <c r="I54" s="35" t="s">
        <v>346</v>
      </c>
      <c r="L54" s="16" t="s">
        <v>613</v>
      </c>
    </row>
    <row r="55" spans="1:12" ht="30" customHeight="1" x14ac:dyDescent="0.2">
      <c r="A55" s="105" t="s">
        <v>38</v>
      </c>
      <c r="B55" s="70" t="s">
        <v>160</v>
      </c>
      <c r="C55" s="66" t="s">
        <v>344</v>
      </c>
      <c r="D55" s="70" t="s">
        <v>345</v>
      </c>
      <c r="E55" s="136" t="s">
        <v>266</v>
      </c>
      <c r="F55" s="72"/>
      <c r="G55" s="89" t="s">
        <v>51</v>
      </c>
      <c r="H55" s="107" t="s">
        <v>333</v>
      </c>
      <c r="I55" s="35" t="s">
        <v>346</v>
      </c>
      <c r="L55" s="16" t="s">
        <v>613</v>
      </c>
    </row>
    <row r="56" spans="1:12" ht="30" hidden="1" customHeight="1" x14ac:dyDescent="0.2">
      <c r="A56" s="105" t="s">
        <v>38</v>
      </c>
      <c r="B56" s="70" t="s">
        <v>160</v>
      </c>
      <c r="C56" s="134" t="s">
        <v>347</v>
      </c>
      <c r="D56" s="112" t="s">
        <v>345</v>
      </c>
      <c r="E56" s="136" t="s">
        <v>266</v>
      </c>
      <c r="F56" s="72" t="s">
        <v>1</v>
      </c>
      <c r="G56" s="89" t="s">
        <v>51</v>
      </c>
      <c r="H56" s="107" t="s">
        <v>722</v>
      </c>
      <c r="I56" s="35" t="s">
        <v>363</v>
      </c>
    </row>
    <row r="57" spans="1:12" ht="30" hidden="1" customHeight="1" x14ac:dyDescent="0.2">
      <c r="A57" s="105" t="s">
        <v>38</v>
      </c>
      <c r="B57" s="70" t="s">
        <v>160</v>
      </c>
      <c r="C57" s="134" t="s">
        <v>348</v>
      </c>
      <c r="D57" s="112" t="s">
        <v>16</v>
      </c>
      <c r="E57" s="136" t="s">
        <v>266</v>
      </c>
      <c r="F57" s="72" t="s">
        <v>1</v>
      </c>
      <c r="G57" s="89" t="s">
        <v>51</v>
      </c>
      <c r="H57" s="107" t="s">
        <v>723</v>
      </c>
      <c r="I57" s="35" t="s">
        <v>363</v>
      </c>
    </row>
    <row r="58" spans="1:12" ht="30" hidden="1" customHeight="1" x14ac:dyDescent="0.2">
      <c r="A58" s="105" t="s">
        <v>38</v>
      </c>
      <c r="B58" s="70" t="s">
        <v>160</v>
      </c>
      <c r="C58" s="134" t="s">
        <v>349</v>
      </c>
      <c r="D58" s="112" t="s">
        <v>16</v>
      </c>
      <c r="E58" s="70" t="s">
        <v>110</v>
      </c>
      <c r="F58" s="72" t="s">
        <v>1</v>
      </c>
      <c r="G58" s="89" t="s">
        <v>51</v>
      </c>
      <c r="H58" s="107" t="s">
        <v>333</v>
      </c>
      <c r="I58" s="35" t="s">
        <v>363</v>
      </c>
    </row>
    <row r="59" spans="1:12" ht="30" hidden="1" customHeight="1" x14ac:dyDescent="0.2">
      <c r="A59" s="105" t="s">
        <v>38</v>
      </c>
      <c r="B59" s="70" t="s">
        <v>160</v>
      </c>
      <c r="C59" s="134" t="s">
        <v>350</v>
      </c>
      <c r="D59" s="112" t="s">
        <v>16</v>
      </c>
      <c r="E59" s="136" t="s">
        <v>266</v>
      </c>
      <c r="F59" s="72" t="s">
        <v>1</v>
      </c>
      <c r="G59" s="89" t="s">
        <v>51</v>
      </c>
      <c r="H59" s="107" t="s">
        <v>333</v>
      </c>
      <c r="I59" s="35" t="s">
        <v>363</v>
      </c>
    </row>
    <row r="60" spans="1:12" ht="30" hidden="1" customHeight="1" x14ac:dyDescent="0.2">
      <c r="A60" s="105" t="s">
        <v>38</v>
      </c>
      <c r="B60" s="70" t="s">
        <v>160</v>
      </c>
      <c r="C60" s="134" t="s">
        <v>351</v>
      </c>
      <c r="D60" s="70" t="s">
        <v>277</v>
      </c>
      <c r="E60" s="113" t="s">
        <v>283</v>
      </c>
      <c r="F60" s="72" t="s">
        <v>1</v>
      </c>
      <c r="G60" s="89" t="s">
        <v>51</v>
      </c>
      <c r="H60" s="107" t="s">
        <v>333</v>
      </c>
      <c r="I60" s="35" t="s">
        <v>363</v>
      </c>
    </row>
    <row r="61" spans="1:12" ht="30" hidden="1" customHeight="1" x14ac:dyDescent="0.2">
      <c r="A61" s="105" t="s">
        <v>38</v>
      </c>
      <c r="B61" s="70" t="s">
        <v>160</v>
      </c>
      <c r="C61" s="134" t="s">
        <v>352</v>
      </c>
      <c r="D61" s="112" t="s">
        <v>16</v>
      </c>
      <c r="E61" s="113" t="s">
        <v>283</v>
      </c>
      <c r="F61" s="72" t="s">
        <v>1</v>
      </c>
      <c r="G61" s="89" t="s">
        <v>51</v>
      </c>
      <c r="H61" s="107" t="s">
        <v>333</v>
      </c>
      <c r="I61" s="35" t="s">
        <v>363</v>
      </c>
    </row>
    <row r="62" spans="1:12" ht="30" hidden="1" customHeight="1" x14ac:dyDescent="0.2">
      <c r="A62" s="105" t="s">
        <v>38</v>
      </c>
      <c r="B62" s="70" t="s">
        <v>160</v>
      </c>
      <c r="C62" s="134" t="s">
        <v>353</v>
      </c>
      <c r="D62" s="70" t="s">
        <v>277</v>
      </c>
      <c r="E62" s="113" t="s">
        <v>283</v>
      </c>
      <c r="F62" s="72" t="s">
        <v>1</v>
      </c>
      <c r="G62" s="89" t="s">
        <v>51</v>
      </c>
      <c r="H62" s="107" t="s">
        <v>333</v>
      </c>
      <c r="I62" s="35" t="s">
        <v>363</v>
      </c>
    </row>
    <row r="63" spans="1:12" ht="30" customHeight="1" x14ac:dyDescent="0.2">
      <c r="A63" s="105" t="s">
        <v>38</v>
      </c>
      <c r="B63" s="70" t="s">
        <v>160</v>
      </c>
      <c r="C63" s="134" t="s">
        <v>354</v>
      </c>
      <c r="D63" s="112" t="s">
        <v>355</v>
      </c>
      <c r="E63" s="70" t="s">
        <v>110</v>
      </c>
      <c r="F63" s="72"/>
      <c r="G63" s="89" t="s">
        <v>51</v>
      </c>
      <c r="H63" s="107" t="s">
        <v>333</v>
      </c>
      <c r="I63" s="35" t="s">
        <v>363</v>
      </c>
      <c r="L63" s="16" t="s">
        <v>613</v>
      </c>
    </row>
    <row r="64" spans="1:12" ht="30" customHeight="1" x14ac:dyDescent="0.2">
      <c r="A64" s="105" t="s">
        <v>38</v>
      </c>
      <c r="B64" s="70" t="s">
        <v>160</v>
      </c>
      <c r="C64" s="134" t="s">
        <v>356</v>
      </c>
      <c r="D64" s="112" t="s">
        <v>16</v>
      </c>
      <c r="E64" s="70" t="s">
        <v>110</v>
      </c>
      <c r="F64" s="72"/>
      <c r="G64" s="89" t="s">
        <v>51</v>
      </c>
      <c r="H64" s="107" t="s">
        <v>333</v>
      </c>
      <c r="I64" s="35" t="s">
        <v>363</v>
      </c>
      <c r="L64" s="16" t="s">
        <v>613</v>
      </c>
    </row>
    <row r="65" spans="1:12" ht="30" customHeight="1" x14ac:dyDescent="0.2">
      <c r="A65" s="105" t="s">
        <v>38</v>
      </c>
      <c r="B65" s="70" t="s">
        <v>160</v>
      </c>
      <c r="C65" s="134" t="s">
        <v>357</v>
      </c>
      <c r="D65" s="112" t="s">
        <v>16</v>
      </c>
      <c r="E65" s="136" t="s">
        <v>266</v>
      </c>
      <c r="F65" s="72"/>
      <c r="G65" s="89" t="s">
        <v>51</v>
      </c>
      <c r="H65" s="107" t="s">
        <v>333</v>
      </c>
      <c r="I65" s="35" t="s">
        <v>363</v>
      </c>
      <c r="L65" s="16" t="s">
        <v>613</v>
      </c>
    </row>
    <row r="66" spans="1:12" ht="30" customHeight="1" x14ac:dyDescent="0.2">
      <c r="A66" s="105" t="s">
        <v>38</v>
      </c>
      <c r="B66" s="70" t="s">
        <v>160</v>
      </c>
      <c r="C66" s="134" t="s">
        <v>358</v>
      </c>
      <c r="D66" s="70" t="s">
        <v>272</v>
      </c>
      <c r="E66" s="70" t="s">
        <v>110</v>
      </c>
      <c r="F66" s="72"/>
      <c r="G66" s="89" t="s">
        <v>51</v>
      </c>
      <c r="H66" s="107" t="s">
        <v>333</v>
      </c>
      <c r="I66" s="35" t="s">
        <v>363</v>
      </c>
      <c r="L66" s="16" t="s">
        <v>613</v>
      </c>
    </row>
    <row r="67" spans="1:12" ht="30" customHeight="1" x14ac:dyDescent="0.2">
      <c r="A67" s="105" t="s">
        <v>38</v>
      </c>
      <c r="B67" s="70" t="s">
        <v>160</v>
      </c>
      <c r="C67" s="134" t="s">
        <v>359</v>
      </c>
      <c r="D67" s="112" t="s">
        <v>360</v>
      </c>
      <c r="E67" s="136" t="s">
        <v>266</v>
      </c>
      <c r="F67" s="72"/>
      <c r="G67" s="89" t="s">
        <v>51</v>
      </c>
      <c r="H67" s="107" t="s">
        <v>333</v>
      </c>
      <c r="I67" s="35" t="s">
        <v>363</v>
      </c>
      <c r="L67" s="16" t="s">
        <v>613</v>
      </c>
    </row>
    <row r="68" spans="1:12" ht="30" customHeight="1" x14ac:dyDescent="0.2">
      <c r="A68" s="105" t="s">
        <v>38</v>
      </c>
      <c r="B68" s="70" t="s">
        <v>160</v>
      </c>
      <c r="C68" s="134" t="s">
        <v>361</v>
      </c>
      <c r="D68" s="112" t="s">
        <v>16</v>
      </c>
      <c r="E68" s="136" t="s">
        <v>266</v>
      </c>
      <c r="F68" s="72"/>
      <c r="G68" s="89" t="s">
        <v>51</v>
      </c>
      <c r="H68" s="107" t="s">
        <v>333</v>
      </c>
      <c r="I68" s="35" t="s">
        <v>363</v>
      </c>
      <c r="L68" s="16" t="s">
        <v>613</v>
      </c>
    </row>
    <row r="69" spans="1:12" ht="30" hidden="1" customHeight="1" x14ac:dyDescent="0.2">
      <c r="A69" s="105" t="s">
        <v>38</v>
      </c>
      <c r="B69" s="70" t="s">
        <v>160</v>
      </c>
      <c r="C69" s="134" t="s">
        <v>362</v>
      </c>
      <c r="D69" s="112" t="s">
        <v>16</v>
      </c>
      <c r="E69" s="136" t="s">
        <v>266</v>
      </c>
      <c r="F69" s="72" t="s">
        <v>1</v>
      </c>
      <c r="G69" s="89" t="s">
        <v>51</v>
      </c>
      <c r="H69" s="107" t="s">
        <v>333</v>
      </c>
      <c r="I69" s="35" t="s">
        <v>363</v>
      </c>
    </row>
    <row r="70" spans="1:12" ht="30" customHeight="1" x14ac:dyDescent="0.2">
      <c r="A70" s="105" t="s">
        <v>38</v>
      </c>
      <c r="B70" s="70" t="s">
        <v>160</v>
      </c>
      <c r="C70" s="66" t="s">
        <v>364</v>
      </c>
      <c r="D70" s="70" t="s">
        <v>365</v>
      </c>
      <c r="E70" s="70" t="s">
        <v>110</v>
      </c>
      <c r="F70" s="72"/>
      <c r="G70" s="89" t="s">
        <v>51</v>
      </c>
      <c r="H70" s="107" t="s">
        <v>333</v>
      </c>
      <c r="I70" s="35" t="s">
        <v>449</v>
      </c>
      <c r="L70" s="16" t="s">
        <v>613</v>
      </c>
    </row>
    <row r="71" spans="1:12" ht="30" customHeight="1" x14ac:dyDescent="0.2">
      <c r="A71" s="105" t="s">
        <v>38</v>
      </c>
      <c r="B71" s="70" t="s">
        <v>160</v>
      </c>
      <c r="C71" s="66" t="s">
        <v>366</v>
      </c>
      <c r="D71" s="70" t="s">
        <v>272</v>
      </c>
      <c r="E71" s="136" t="s">
        <v>266</v>
      </c>
      <c r="F71" s="72"/>
      <c r="G71" s="89" t="s">
        <v>51</v>
      </c>
      <c r="H71" s="107" t="s">
        <v>333</v>
      </c>
      <c r="I71" s="35" t="s">
        <v>449</v>
      </c>
      <c r="L71" s="16" t="s">
        <v>613</v>
      </c>
    </row>
    <row r="72" spans="1:12" ht="30" customHeight="1" x14ac:dyDescent="0.2">
      <c r="A72" s="105" t="s">
        <v>38</v>
      </c>
      <c r="B72" s="70" t="s">
        <v>160</v>
      </c>
      <c r="C72" s="66" t="s">
        <v>367</v>
      </c>
      <c r="D72" s="70" t="s">
        <v>355</v>
      </c>
      <c r="E72" s="70" t="s">
        <v>110</v>
      </c>
      <c r="F72" s="72"/>
      <c r="G72" s="89" t="s">
        <v>51</v>
      </c>
      <c r="H72" s="107" t="s">
        <v>333</v>
      </c>
      <c r="I72" s="35" t="s">
        <v>449</v>
      </c>
      <c r="L72" s="16" t="s">
        <v>613</v>
      </c>
    </row>
    <row r="73" spans="1:12" ht="30" customHeight="1" x14ac:dyDescent="0.2">
      <c r="A73" s="105" t="s">
        <v>38</v>
      </c>
      <c r="B73" s="70" t="s">
        <v>160</v>
      </c>
      <c r="C73" s="66" t="s">
        <v>368</v>
      </c>
      <c r="D73" s="70" t="s">
        <v>16</v>
      </c>
      <c r="E73" s="136" t="s">
        <v>266</v>
      </c>
      <c r="F73" s="72"/>
      <c r="G73" s="89" t="s">
        <v>51</v>
      </c>
      <c r="H73" s="107" t="s">
        <v>333</v>
      </c>
      <c r="I73" s="35" t="s">
        <v>449</v>
      </c>
      <c r="L73" s="16" t="s">
        <v>613</v>
      </c>
    </row>
    <row r="74" spans="1:12" ht="30" customHeight="1" x14ac:dyDescent="0.2">
      <c r="A74" s="105" t="s">
        <v>38</v>
      </c>
      <c r="B74" s="70" t="s">
        <v>160</v>
      </c>
      <c r="C74" s="66" t="s">
        <v>369</v>
      </c>
      <c r="D74" s="70" t="s">
        <v>355</v>
      </c>
      <c r="E74" s="70" t="s">
        <v>331</v>
      </c>
      <c r="F74" s="72"/>
      <c r="G74" s="89" t="s">
        <v>562</v>
      </c>
      <c r="H74" s="107" t="s">
        <v>333</v>
      </c>
      <c r="I74" s="35" t="s">
        <v>449</v>
      </c>
      <c r="L74" s="16" t="s">
        <v>613</v>
      </c>
    </row>
    <row r="75" spans="1:12" ht="30" customHeight="1" x14ac:dyDescent="0.2">
      <c r="A75" s="105" t="s">
        <v>38</v>
      </c>
      <c r="B75" s="70" t="s">
        <v>160</v>
      </c>
      <c r="C75" s="66" t="s">
        <v>370</v>
      </c>
      <c r="D75" s="70" t="s">
        <v>355</v>
      </c>
      <c r="E75" s="70" t="s">
        <v>331</v>
      </c>
      <c r="F75" s="72"/>
      <c r="G75" s="89" t="s">
        <v>562</v>
      </c>
      <c r="H75" s="107" t="s">
        <v>333</v>
      </c>
      <c r="I75" s="35" t="s">
        <v>449</v>
      </c>
      <c r="L75" s="16" t="s">
        <v>613</v>
      </c>
    </row>
    <row r="76" spans="1:12" ht="30" customHeight="1" x14ac:dyDescent="0.2">
      <c r="A76" s="105" t="s">
        <v>38</v>
      </c>
      <c r="B76" s="70" t="s">
        <v>160</v>
      </c>
      <c r="C76" s="66" t="s">
        <v>371</v>
      </c>
      <c r="D76" s="70" t="s">
        <v>16</v>
      </c>
      <c r="E76" s="70" t="s">
        <v>110</v>
      </c>
      <c r="F76" s="72"/>
      <c r="G76" s="89" t="s">
        <v>51</v>
      </c>
      <c r="H76" s="107" t="s">
        <v>333</v>
      </c>
      <c r="I76" s="35" t="s">
        <v>449</v>
      </c>
      <c r="L76" s="16" t="s">
        <v>613</v>
      </c>
    </row>
    <row r="77" spans="1:12" ht="30" customHeight="1" x14ac:dyDescent="0.2">
      <c r="A77" s="105" t="s">
        <v>38</v>
      </c>
      <c r="B77" s="70" t="s">
        <v>160</v>
      </c>
      <c r="C77" s="66" t="s">
        <v>372</v>
      </c>
      <c r="D77" s="70" t="s">
        <v>16</v>
      </c>
      <c r="E77" s="70" t="s">
        <v>110</v>
      </c>
      <c r="F77" s="72"/>
      <c r="G77" s="89" t="s">
        <v>51</v>
      </c>
      <c r="H77" s="107" t="s">
        <v>333</v>
      </c>
      <c r="I77" s="35" t="s">
        <v>449</v>
      </c>
      <c r="L77" s="16" t="s">
        <v>613</v>
      </c>
    </row>
    <row r="78" spans="1:12" ht="30" customHeight="1" x14ac:dyDescent="0.2">
      <c r="A78" s="105" t="s">
        <v>38</v>
      </c>
      <c r="B78" s="70" t="s">
        <v>160</v>
      </c>
      <c r="C78" s="66" t="s">
        <v>373</v>
      </c>
      <c r="D78" s="70" t="s">
        <v>272</v>
      </c>
      <c r="E78" s="70" t="s">
        <v>110</v>
      </c>
      <c r="F78" s="72"/>
      <c r="G78" s="89" t="s">
        <v>51</v>
      </c>
      <c r="H78" s="107" t="s">
        <v>333</v>
      </c>
      <c r="I78" s="35" t="s">
        <v>449</v>
      </c>
      <c r="L78" s="16" t="s">
        <v>613</v>
      </c>
    </row>
    <row r="79" spans="1:12" ht="30" customHeight="1" x14ac:dyDescent="0.2">
      <c r="A79" s="105" t="s">
        <v>38</v>
      </c>
      <c r="B79" s="70" t="s">
        <v>160</v>
      </c>
      <c r="C79" s="66" t="s">
        <v>374</v>
      </c>
      <c r="D79" s="70" t="s">
        <v>57</v>
      </c>
      <c r="E79" s="70" t="s">
        <v>110</v>
      </c>
      <c r="F79" s="72"/>
      <c r="G79" s="89" t="s">
        <v>51</v>
      </c>
      <c r="H79" s="107" t="s">
        <v>333</v>
      </c>
      <c r="I79" s="35" t="s">
        <v>449</v>
      </c>
      <c r="L79" s="16" t="s">
        <v>613</v>
      </c>
    </row>
    <row r="80" spans="1:12" ht="30" customHeight="1" x14ac:dyDescent="0.2">
      <c r="A80" s="105" t="s">
        <v>38</v>
      </c>
      <c r="B80" s="70" t="s">
        <v>160</v>
      </c>
      <c r="C80" s="66" t="s">
        <v>375</v>
      </c>
      <c r="D80" s="70" t="s">
        <v>16</v>
      </c>
      <c r="E80" s="70" t="s">
        <v>110</v>
      </c>
      <c r="F80" s="72"/>
      <c r="G80" s="89" t="s">
        <v>51</v>
      </c>
      <c r="H80" s="107" t="s">
        <v>333</v>
      </c>
      <c r="I80" s="35" t="s">
        <v>449</v>
      </c>
      <c r="L80" s="16" t="s">
        <v>613</v>
      </c>
    </row>
    <row r="81" spans="1:12" ht="30" customHeight="1" x14ac:dyDescent="0.2">
      <c r="A81" s="105" t="s">
        <v>38</v>
      </c>
      <c r="B81" s="70" t="s">
        <v>160</v>
      </c>
      <c r="C81" s="66" t="s">
        <v>376</v>
      </c>
      <c r="D81" s="70" t="s">
        <v>272</v>
      </c>
      <c r="E81" s="70" t="s">
        <v>110</v>
      </c>
      <c r="F81" s="72"/>
      <c r="G81" s="89" t="s">
        <v>51</v>
      </c>
      <c r="H81" s="107" t="s">
        <v>333</v>
      </c>
      <c r="I81" s="35" t="s">
        <v>449</v>
      </c>
      <c r="L81" s="16" t="s">
        <v>613</v>
      </c>
    </row>
    <row r="82" spans="1:12" ht="30" customHeight="1" x14ac:dyDescent="0.2">
      <c r="A82" s="105" t="s">
        <v>38</v>
      </c>
      <c r="B82" s="70" t="s">
        <v>160</v>
      </c>
      <c r="C82" s="66" t="s">
        <v>377</v>
      </c>
      <c r="D82" s="70" t="s">
        <v>16</v>
      </c>
      <c r="E82" s="70" t="s">
        <v>110</v>
      </c>
      <c r="F82" s="72"/>
      <c r="G82" s="89" t="s">
        <v>51</v>
      </c>
      <c r="H82" s="107" t="s">
        <v>333</v>
      </c>
      <c r="I82" s="35" t="s">
        <v>449</v>
      </c>
      <c r="L82" s="16" t="s">
        <v>613</v>
      </c>
    </row>
    <row r="83" spans="1:12" ht="30" customHeight="1" x14ac:dyDescent="0.2">
      <c r="A83" s="105" t="s">
        <v>38</v>
      </c>
      <c r="B83" s="70" t="s">
        <v>160</v>
      </c>
      <c r="C83" s="66" t="s">
        <v>378</v>
      </c>
      <c r="D83" s="70" t="s">
        <v>16</v>
      </c>
      <c r="E83" s="70" t="s">
        <v>110</v>
      </c>
      <c r="F83" s="72"/>
      <c r="G83" s="89" t="s">
        <v>51</v>
      </c>
      <c r="H83" s="107" t="s">
        <v>333</v>
      </c>
      <c r="I83" s="35" t="s">
        <v>449</v>
      </c>
      <c r="L83" s="16" t="s">
        <v>613</v>
      </c>
    </row>
    <row r="84" spans="1:12" ht="30" customHeight="1" x14ac:dyDescent="0.2">
      <c r="A84" s="105" t="s">
        <v>38</v>
      </c>
      <c r="B84" s="70" t="s">
        <v>160</v>
      </c>
      <c r="C84" s="66" t="s">
        <v>379</v>
      </c>
      <c r="D84" s="70" t="s">
        <v>284</v>
      </c>
      <c r="E84" s="70" t="s">
        <v>110</v>
      </c>
      <c r="F84" s="72"/>
      <c r="G84" s="89" t="s">
        <v>51</v>
      </c>
      <c r="H84" s="107" t="s">
        <v>333</v>
      </c>
      <c r="I84" s="35" t="s">
        <v>449</v>
      </c>
      <c r="L84" s="16" t="s">
        <v>613</v>
      </c>
    </row>
    <row r="85" spans="1:12" ht="30" customHeight="1" x14ac:dyDescent="0.2">
      <c r="A85" s="105" t="s">
        <v>38</v>
      </c>
      <c r="B85" s="70" t="s">
        <v>160</v>
      </c>
      <c r="C85" s="66" t="s">
        <v>380</v>
      </c>
      <c r="D85" s="70" t="s">
        <v>16</v>
      </c>
      <c r="E85" s="70" t="s">
        <v>110</v>
      </c>
      <c r="F85" s="72"/>
      <c r="G85" s="89" t="s">
        <v>51</v>
      </c>
      <c r="H85" s="107" t="s">
        <v>333</v>
      </c>
      <c r="I85" s="35" t="s">
        <v>449</v>
      </c>
      <c r="L85" s="16" t="s">
        <v>613</v>
      </c>
    </row>
    <row r="86" spans="1:12" ht="30" customHeight="1" x14ac:dyDescent="0.2">
      <c r="A86" s="105" t="s">
        <v>38</v>
      </c>
      <c r="B86" s="70" t="s">
        <v>160</v>
      </c>
      <c r="C86" s="66" t="s">
        <v>381</v>
      </c>
      <c r="D86" s="70" t="s">
        <v>16</v>
      </c>
      <c r="E86" s="136" t="s">
        <v>266</v>
      </c>
      <c r="F86" s="72"/>
      <c r="G86" s="89" t="s">
        <v>51</v>
      </c>
      <c r="H86" s="107" t="s">
        <v>333</v>
      </c>
      <c r="I86" s="35" t="s">
        <v>449</v>
      </c>
      <c r="L86" s="16" t="s">
        <v>613</v>
      </c>
    </row>
    <row r="87" spans="1:12" ht="30" customHeight="1" x14ac:dyDescent="0.2">
      <c r="A87" s="105" t="s">
        <v>38</v>
      </c>
      <c r="B87" s="70" t="s">
        <v>160</v>
      </c>
      <c r="C87" s="66" t="s">
        <v>382</v>
      </c>
      <c r="D87" s="70" t="s">
        <v>16</v>
      </c>
      <c r="E87" s="70" t="s">
        <v>110</v>
      </c>
      <c r="F87" s="72"/>
      <c r="G87" s="89" t="s">
        <v>51</v>
      </c>
      <c r="H87" s="107" t="s">
        <v>333</v>
      </c>
      <c r="I87" s="35" t="s">
        <v>449</v>
      </c>
      <c r="L87" s="16" t="s">
        <v>613</v>
      </c>
    </row>
    <row r="88" spans="1:12" ht="30" customHeight="1" x14ac:dyDescent="0.2">
      <c r="A88" s="105" t="s">
        <v>38</v>
      </c>
      <c r="B88" s="70" t="s">
        <v>160</v>
      </c>
      <c r="C88" s="66" t="s">
        <v>383</v>
      </c>
      <c r="D88" s="70" t="s">
        <v>16</v>
      </c>
      <c r="E88" s="136" t="s">
        <v>266</v>
      </c>
      <c r="F88" s="72"/>
      <c r="G88" s="89" t="s">
        <v>51</v>
      </c>
      <c r="H88" s="107" t="s">
        <v>333</v>
      </c>
      <c r="I88" s="35" t="s">
        <v>449</v>
      </c>
      <c r="L88" s="16" t="s">
        <v>613</v>
      </c>
    </row>
    <row r="89" spans="1:12" ht="30" customHeight="1" x14ac:dyDescent="0.2">
      <c r="A89" s="105" t="s">
        <v>38</v>
      </c>
      <c r="B89" s="70" t="s">
        <v>160</v>
      </c>
      <c r="C89" s="66" t="s">
        <v>384</v>
      </c>
      <c r="D89" s="70" t="s">
        <v>16</v>
      </c>
      <c r="E89" s="70" t="s">
        <v>110</v>
      </c>
      <c r="F89" s="72"/>
      <c r="G89" s="89" t="s">
        <v>51</v>
      </c>
      <c r="H89" s="107" t="s">
        <v>333</v>
      </c>
      <c r="I89" s="35" t="s">
        <v>449</v>
      </c>
      <c r="L89" s="16" t="s">
        <v>613</v>
      </c>
    </row>
    <row r="90" spans="1:12" ht="30" customHeight="1" x14ac:dyDescent="0.2">
      <c r="A90" s="105" t="s">
        <v>38</v>
      </c>
      <c r="B90" s="70" t="s">
        <v>160</v>
      </c>
      <c r="C90" s="66" t="s">
        <v>385</v>
      </c>
      <c r="D90" s="70" t="s">
        <v>355</v>
      </c>
      <c r="E90" s="136" t="s">
        <v>266</v>
      </c>
      <c r="F90" s="72"/>
      <c r="G90" s="89" t="s">
        <v>51</v>
      </c>
      <c r="H90" s="107" t="s">
        <v>333</v>
      </c>
      <c r="I90" s="35" t="s">
        <v>449</v>
      </c>
      <c r="L90" s="16" t="s">
        <v>613</v>
      </c>
    </row>
    <row r="91" spans="1:12" ht="30" customHeight="1" x14ac:dyDescent="0.2">
      <c r="A91" s="105" t="s">
        <v>38</v>
      </c>
      <c r="B91" s="70" t="s">
        <v>160</v>
      </c>
      <c r="C91" s="66" t="s">
        <v>386</v>
      </c>
      <c r="D91" s="70" t="s">
        <v>16</v>
      </c>
      <c r="E91" s="70" t="s">
        <v>110</v>
      </c>
      <c r="F91" s="72"/>
      <c r="G91" s="89" t="s">
        <v>51</v>
      </c>
      <c r="H91" s="107" t="s">
        <v>333</v>
      </c>
      <c r="I91" s="35" t="s">
        <v>449</v>
      </c>
      <c r="L91" s="16" t="s">
        <v>613</v>
      </c>
    </row>
    <row r="92" spans="1:12" ht="30" customHeight="1" x14ac:dyDescent="0.2">
      <c r="A92" s="105" t="s">
        <v>38</v>
      </c>
      <c r="B92" s="70" t="s">
        <v>160</v>
      </c>
      <c r="C92" s="66" t="s">
        <v>387</v>
      </c>
      <c r="D92" s="70" t="s">
        <v>355</v>
      </c>
      <c r="E92" s="70" t="s">
        <v>331</v>
      </c>
      <c r="F92" s="72"/>
      <c r="G92" s="89" t="s">
        <v>562</v>
      </c>
      <c r="H92" s="107" t="s">
        <v>333</v>
      </c>
      <c r="I92" s="35" t="s">
        <v>449</v>
      </c>
      <c r="L92" s="16" t="s">
        <v>613</v>
      </c>
    </row>
    <row r="93" spans="1:12" ht="30" customHeight="1" x14ac:dyDescent="0.2">
      <c r="A93" s="105" t="s">
        <v>38</v>
      </c>
      <c r="B93" s="70" t="s">
        <v>160</v>
      </c>
      <c r="C93" s="66" t="s">
        <v>388</v>
      </c>
      <c r="D93" s="70" t="s">
        <v>16</v>
      </c>
      <c r="E93" s="70" t="s">
        <v>110</v>
      </c>
      <c r="F93" s="72"/>
      <c r="G93" s="89" t="s">
        <v>51</v>
      </c>
      <c r="H93" s="107" t="s">
        <v>333</v>
      </c>
      <c r="I93" s="35" t="s">
        <v>449</v>
      </c>
      <c r="L93" s="16" t="s">
        <v>613</v>
      </c>
    </row>
    <row r="94" spans="1:12" ht="30" customHeight="1" x14ac:dyDescent="0.2">
      <c r="A94" s="105" t="s">
        <v>38</v>
      </c>
      <c r="B94" s="70" t="s">
        <v>160</v>
      </c>
      <c r="C94" s="66" t="s">
        <v>389</v>
      </c>
      <c r="D94" s="70" t="s">
        <v>16</v>
      </c>
      <c r="E94" s="136" t="s">
        <v>266</v>
      </c>
      <c r="F94" s="72"/>
      <c r="G94" s="89" t="s">
        <v>51</v>
      </c>
      <c r="H94" s="107" t="s">
        <v>333</v>
      </c>
      <c r="I94" s="35" t="s">
        <v>449</v>
      </c>
      <c r="L94" s="16" t="s">
        <v>613</v>
      </c>
    </row>
    <row r="95" spans="1:12" ht="30" customHeight="1" x14ac:dyDescent="0.2">
      <c r="A95" s="105" t="s">
        <v>38</v>
      </c>
      <c r="B95" s="70" t="s">
        <v>160</v>
      </c>
      <c r="C95" s="66" t="s">
        <v>390</v>
      </c>
      <c r="D95" s="70" t="s">
        <v>355</v>
      </c>
      <c r="E95" s="136" t="s">
        <v>266</v>
      </c>
      <c r="F95" s="72"/>
      <c r="G95" s="89" t="s">
        <v>51</v>
      </c>
      <c r="H95" s="107" t="s">
        <v>333</v>
      </c>
      <c r="I95" s="35" t="s">
        <v>449</v>
      </c>
      <c r="L95" s="16" t="s">
        <v>613</v>
      </c>
    </row>
    <row r="96" spans="1:12" ht="30" customHeight="1" x14ac:dyDescent="0.2">
      <c r="A96" s="105" t="s">
        <v>38</v>
      </c>
      <c r="B96" s="70" t="s">
        <v>160</v>
      </c>
      <c r="C96" s="66" t="s">
        <v>391</v>
      </c>
      <c r="D96" s="70" t="s">
        <v>16</v>
      </c>
      <c r="E96" s="70" t="s">
        <v>110</v>
      </c>
      <c r="F96" s="72"/>
      <c r="G96" s="89" t="s">
        <v>51</v>
      </c>
      <c r="H96" s="107" t="s">
        <v>333</v>
      </c>
      <c r="I96" s="35" t="s">
        <v>449</v>
      </c>
      <c r="L96" s="16" t="s">
        <v>613</v>
      </c>
    </row>
    <row r="97" spans="1:12" ht="30" customHeight="1" x14ac:dyDescent="0.2">
      <c r="A97" s="105" t="s">
        <v>38</v>
      </c>
      <c r="B97" s="70" t="s">
        <v>160</v>
      </c>
      <c r="C97" s="66" t="s">
        <v>392</v>
      </c>
      <c r="D97" s="70" t="s">
        <v>17</v>
      </c>
      <c r="E97" s="70" t="s">
        <v>110</v>
      </c>
      <c r="F97" s="72"/>
      <c r="G97" s="89" t="s">
        <v>51</v>
      </c>
      <c r="H97" s="107" t="s">
        <v>333</v>
      </c>
      <c r="I97" s="35" t="s">
        <v>449</v>
      </c>
      <c r="L97" s="16" t="s">
        <v>613</v>
      </c>
    </row>
    <row r="98" spans="1:12" ht="30" customHeight="1" x14ac:dyDescent="0.2">
      <c r="A98" s="105" t="s">
        <v>38</v>
      </c>
      <c r="B98" s="70" t="s">
        <v>160</v>
      </c>
      <c r="C98" s="66" t="s">
        <v>393</v>
      </c>
      <c r="D98" s="70" t="s">
        <v>17</v>
      </c>
      <c r="E98" s="70" t="s">
        <v>110</v>
      </c>
      <c r="F98" s="72"/>
      <c r="G98" s="89" t="s">
        <v>51</v>
      </c>
      <c r="H98" s="107" t="s">
        <v>333</v>
      </c>
      <c r="I98" s="35" t="s">
        <v>449</v>
      </c>
      <c r="L98" s="16" t="s">
        <v>613</v>
      </c>
    </row>
    <row r="99" spans="1:12" ht="30" customHeight="1" x14ac:dyDescent="0.2">
      <c r="A99" s="105" t="s">
        <v>38</v>
      </c>
      <c r="B99" s="70" t="s">
        <v>160</v>
      </c>
      <c r="C99" s="66" t="s">
        <v>394</v>
      </c>
      <c r="D99" s="70" t="s">
        <v>16</v>
      </c>
      <c r="E99" s="70" t="s">
        <v>110</v>
      </c>
      <c r="F99" s="72"/>
      <c r="G99" s="89" t="s">
        <v>51</v>
      </c>
      <c r="H99" s="107" t="s">
        <v>333</v>
      </c>
      <c r="I99" s="35" t="s">
        <v>449</v>
      </c>
      <c r="L99" s="16" t="s">
        <v>613</v>
      </c>
    </row>
    <row r="100" spans="1:12" ht="30" customHeight="1" x14ac:dyDescent="0.2">
      <c r="A100" s="105" t="s">
        <v>38</v>
      </c>
      <c r="B100" s="70" t="s">
        <v>160</v>
      </c>
      <c r="C100" s="66" t="s">
        <v>395</v>
      </c>
      <c r="D100" s="70" t="s">
        <v>355</v>
      </c>
      <c r="E100" s="70" t="s">
        <v>110</v>
      </c>
      <c r="F100" s="72"/>
      <c r="G100" s="89" t="s">
        <v>51</v>
      </c>
      <c r="H100" s="107" t="s">
        <v>333</v>
      </c>
      <c r="I100" s="35" t="s">
        <v>449</v>
      </c>
      <c r="L100" s="16" t="s">
        <v>613</v>
      </c>
    </row>
    <row r="101" spans="1:12" ht="30" customHeight="1" x14ac:dyDescent="0.2">
      <c r="A101" s="105" t="s">
        <v>38</v>
      </c>
      <c r="B101" s="70" t="s">
        <v>160</v>
      </c>
      <c r="C101" s="66" t="s">
        <v>396</v>
      </c>
      <c r="D101" s="70" t="s">
        <v>272</v>
      </c>
      <c r="E101" s="70" t="s">
        <v>110</v>
      </c>
      <c r="F101" s="72"/>
      <c r="G101" s="89" t="s">
        <v>51</v>
      </c>
      <c r="H101" s="107" t="s">
        <v>333</v>
      </c>
      <c r="I101" s="35" t="s">
        <v>449</v>
      </c>
      <c r="L101" s="16" t="s">
        <v>613</v>
      </c>
    </row>
    <row r="102" spans="1:12" ht="30" customHeight="1" x14ac:dyDescent="0.2">
      <c r="A102" s="105" t="s">
        <v>38</v>
      </c>
      <c r="B102" s="70" t="s">
        <v>160</v>
      </c>
      <c r="C102" s="66" t="s">
        <v>397</v>
      </c>
      <c r="D102" s="70" t="s">
        <v>16</v>
      </c>
      <c r="E102" s="70" t="s">
        <v>331</v>
      </c>
      <c r="F102" s="72"/>
      <c r="G102" s="89" t="s">
        <v>562</v>
      </c>
      <c r="H102" s="107" t="s">
        <v>333</v>
      </c>
      <c r="I102" s="35" t="s">
        <v>449</v>
      </c>
      <c r="L102" s="16" t="s">
        <v>613</v>
      </c>
    </row>
    <row r="103" spans="1:12" ht="30" customHeight="1" x14ac:dyDescent="0.2">
      <c r="A103" s="105" t="s">
        <v>38</v>
      </c>
      <c r="B103" s="70" t="s">
        <v>160</v>
      </c>
      <c r="C103" s="66" t="s">
        <v>398</v>
      </c>
      <c r="D103" s="70" t="s">
        <v>16</v>
      </c>
      <c r="E103" s="70" t="s">
        <v>110</v>
      </c>
      <c r="F103" s="72"/>
      <c r="G103" s="89" t="s">
        <v>51</v>
      </c>
      <c r="H103" s="107" t="s">
        <v>333</v>
      </c>
      <c r="I103" s="35" t="s">
        <v>449</v>
      </c>
      <c r="L103" s="16" t="s">
        <v>613</v>
      </c>
    </row>
    <row r="104" spans="1:12" ht="30" customHeight="1" x14ac:dyDescent="0.2">
      <c r="A104" s="105" t="s">
        <v>38</v>
      </c>
      <c r="B104" s="70" t="s">
        <v>160</v>
      </c>
      <c r="C104" s="66" t="s">
        <v>399</v>
      </c>
      <c r="D104" s="70" t="s">
        <v>16</v>
      </c>
      <c r="E104" s="136" t="s">
        <v>266</v>
      </c>
      <c r="F104" s="72"/>
      <c r="G104" s="89" t="s">
        <v>51</v>
      </c>
      <c r="H104" s="107" t="s">
        <v>333</v>
      </c>
      <c r="I104" s="35" t="s">
        <v>449</v>
      </c>
      <c r="L104" s="16" t="s">
        <v>613</v>
      </c>
    </row>
    <row r="105" spans="1:12" ht="30" customHeight="1" x14ac:dyDescent="0.2">
      <c r="A105" s="105" t="s">
        <v>38</v>
      </c>
      <c r="B105" s="70" t="s">
        <v>160</v>
      </c>
      <c r="C105" s="66" t="s">
        <v>400</v>
      </c>
      <c r="D105" s="70" t="s">
        <v>355</v>
      </c>
      <c r="E105" s="136" t="s">
        <v>266</v>
      </c>
      <c r="F105" s="72"/>
      <c r="G105" s="89" t="s">
        <v>51</v>
      </c>
      <c r="H105" s="107" t="s">
        <v>333</v>
      </c>
      <c r="I105" s="35" t="s">
        <v>449</v>
      </c>
      <c r="L105" s="16" t="s">
        <v>613</v>
      </c>
    </row>
    <row r="106" spans="1:12" ht="30" customHeight="1" x14ac:dyDescent="0.2">
      <c r="A106" s="105" t="s">
        <v>38</v>
      </c>
      <c r="B106" s="70" t="s">
        <v>160</v>
      </c>
      <c r="C106" s="66" t="s">
        <v>401</v>
      </c>
      <c r="D106" s="70" t="s">
        <v>355</v>
      </c>
      <c r="E106" s="70" t="s">
        <v>110</v>
      </c>
      <c r="F106" s="72"/>
      <c r="G106" s="89" t="s">
        <v>51</v>
      </c>
      <c r="H106" s="107" t="s">
        <v>333</v>
      </c>
      <c r="I106" s="35" t="s">
        <v>449</v>
      </c>
      <c r="L106" s="16" t="s">
        <v>613</v>
      </c>
    </row>
    <row r="107" spans="1:12" ht="30" customHeight="1" x14ac:dyDescent="0.2">
      <c r="A107" s="105" t="s">
        <v>38</v>
      </c>
      <c r="B107" s="70" t="s">
        <v>160</v>
      </c>
      <c r="C107" s="66" t="s">
        <v>402</v>
      </c>
      <c r="D107" s="70" t="s">
        <v>16</v>
      </c>
      <c r="E107" s="136" t="s">
        <v>266</v>
      </c>
      <c r="F107" s="72"/>
      <c r="G107" s="89" t="s">
        <v>51</v>
      </c>
      <c r="H107" s="107" t="s">
        <v>333</v>
      </c>
      <c r="I107" s="35" t="s">
        <v>449</v>
      </c>
      <c r="L107" s="16" t="s">
        <v>613</v>
      </c>
    </row>
    <row r="108" spans="1:12" ht="30" customHeight="1" x14ac:dyDescent="0.2">
      <c r="A108" s="105" t="s">
        <v>38</v>
      </c>
      <c r="B108" s="70" t="s">
        <v>160</v>
      </c>
      <c r="C108" s="66" t="s">
        <v>403</v>
      </c>
      <c r="D108" s="70" t="s">
        <v>355</v>
      </c>
      <c r="E108" s="70" t="s">
        <v>110</v>
      </c>
      <c r="F108" s="72"/>
      <c r="G108" s="89" t="s">
        <v>51</v>
      </c>
      <c r="H108" s="107" t="s">
        <v>333</v>
      </c>
      <c r="I108" s="35" t="s">
        <v>449</v>
      </c>
      <c r="L108" s="16" t="s">
        <v>613</v>
      </c>
    </row>
    <row r="109" spans="1:12" ht="30" customHeight="1" x14ac:dyDescent="0.2">
      <c r="A109" s="105" t="s">
        <v>38</v>
      </c>
      <c r="B109" s="70" t="s">
        <v>160</v>
      </c>
      <c r="C109" s="66" t="s">
        <v>404</v>
      </c>
      <c r="D109" s="70" t="s">
        <v>272</v>
      </c>
      <c r="E109" s="70" t="s">
        <v>110</v>
      </c>
      <c r="F109" s="72"/>
      <c r="G109" s="89" t="s">
        <v>51</v>
      </c>
      <c r="H109" s="107" t="s">
        <v>333</v>
      </c>
      <c r="I109" s="35" t="s">
        <v>449</v>
      </c>
      <c r="L109" s="16" t="s">
        <v>613</v>
      </c>
    </row>
    <row r="110" spans="1:12" ht="30" customHeight="1" x14ac:dyDescent="0.2">
      <c r="A110" s="105" t="s">
        <v>38</v>
      </c>
      <c r="B110" s="70" t="s">
        <v>160</v>
      </c>
      <c r="C110" s="66" t="s">
        <v>405</v>
      </c>
      <c r="D110" s="70" t="s">
        <v>272</v>
      </c>
      <c r="E110" s="70" t="s">
        <v>110</v>
      </c>
      <c r="F110" s="72"/>
      <c r="G110" s="89" t="s">
        <v>51</v>
      </c>
      <c r="H110" s="107" t="s">
        <v>333</v>
      </c>
      <c r="I110" s="35" t="s">
        <v>449</v>
      </c>
      <c r="L110" s="16" t="s">
        <v>613</v>
      </c>
    </row>
    <row r="111" spans="1:12" ht="30" customHeight="1" x14ac:dyDescent="0.2">
      <c r="A111" s="105" t="s">
        <v>38</v>
      </c>
      <c r="B111" s="70" t="s">
        <v>160</v>
      </c>
      <c r="C111" s="66" t="s">
        <v>406</v>
      </c>
      <c r="D111" s="70" t="s">
        <v>272</v>
      </c>
      <c r="E111" s="70" t="s">
        <v>110</v>
      </c>
      <c r="F111" s="72"/>
      <c r="G111" s="89" t="s">
        <v>51</v>
      </c>
      <c r="H111" s="107" t="s">
        <v>333</v>
      </c>
      <c r="I111" s="35" t="s">
        <v>449</v>
      </c>
      <c r="L111" s="16" t="s">
        <v>613</v>
      </c>
    </row>
    <row r="112" spans="1:12" ht="30" customHeight="1" x14ac:dyDescent="0.2">
      <c r="A112" s="105" t="s">
        <v>38</v>
      </c>
      <c r="B112" s="70" t="s">
        <v>160</v>
      </c>
      <c r="C112" s="66" t="s">
        <v>407</v>
      </c>
      <c r="D112" s="70" t="s">
        <v>16</v>
      </c>
      <c r="E112" s="70" t="s">
        <v>110</v>
      </c>
      <c r="F112" s="72"/>
      <c r="G112" s="89" t="s">
        <v>51</v>
      </c>
      <c r="H112" s="107" t="s">
        <v>333</v>
      </c>
      <c r="I112" s="35" t="s">
        <v>449</v>
      </c>
      <c r="L112" s="16" t="s">
        <v>613</v>
      </c>
    </row>
    <row r="113" spans="1:12" ht="30" customHeight="1" x14ac:dyDescent="0.2">
      <c r="A113" s="105" t="s">
        <v>38</v>
      </c>
      <c r="B113" s="70" t="s">
        <v>160</v>
      </c>
      <c r="C113" s="66" t="s">
        <v>408</v>
      </c>
      <c r="D113" s="70" t="s">
        <v>365</v>
      </c>
      <c r="E113" s="70" t="s">
        <v>110</v>
      </c>
      <c r="F113" s="72"/>
      <c r="G113" s="89" t="s">
        <v>51</v>
      </c>
      <c r="H113" s="107" t="s">
        <v>333</v>
      </c>
      <c r="I113" s="35" t="s">
        <v>449</v>
      </c>
      <c r="L113" s="16" t="s">
        <v>613</v>
      </c>
    </row>
    <row r="114" spans="1:12" ht="30" customHeight="1" x14ac:dyDescent="0.2">
      <c r="A114" s="105" t="s">
        <v>38</v>
      </c>
      <c r="B114" s="70" t="s">
        <v>160</v>
      </c>
      <c r="C114" s="66" t="s">
        <v>409</v>
      </c>
      <c r="D114" s="70" t="s">
        <v>355</v>
      </c>
      <c r="E114" s="70" t="s">
        <v>110</v>
      </c>
      <c r="F114" s="72"/>
      <c r="G114" s="89" t="s">
        <v>51</v>
      </c>
      <c r="H114" s="107" t="s">
        <v>333</v>
      </c>
      <c r="I114" s="35" t="s">
        <v>449</v>
      </c>
      <c r="L114" s="16" t="s">
        <v>613</v>
      </c>
    </row>
    <row r="115" spans="1:12" ht="30" customHeight="1" x14ac:dyDescent="0.2">
      <c r="A115" s="105" t="s">
        <v>38</v>
      </c>
      <c r="B115" s="70" t="s">
        <v>160</v>
      </c>
      <c r="C115" s="66" t="s">
        <v>410</v>
      </c>
      <c r="D115" s="70" t="s">
        <v>355</v>
      </c>
      <c r="E115" s="136" t="s">
        <v>266</v>
      </c>
      <c r="F115" s="72"/>
      <c r="G115" s="89" t="s">
        <v>51</v>
      </c>
      <c r="H115" s="107" t="s">
        <v>333</v>
      </c>
      <c r="I115" s="35" t="s">
        <v>449</v>
      </c>
      <c r="L115" s="16" t="s">
        <v>613</v>
      </c>
    </row>
    <row r="116" spans="1:12" ht="30" customHeight="1" x14ac:dyDescent="0.2">
      <c r="A116" s="105" t="s">
        <v>38</v>
      </c>
      <c r="B116" s="70" t="s">
        <v>160</v>
      </c>
      <c r="C116" s="66" t="s">
        <v>411</v>
      </c>
      <c r="D116" s="70" t="s">
        <v>16</v>
      </c>
      <c r="E116" s="136" t="s">
        <v>266</v>
      </c>
      <c r="F116" s="72"/>
      <c r="G116" s="89" t="s">
        <v>51</v>
      </c>
      <c r="H116" s="107" t="s">
        <v>333</v>
      </c>
      <c r="I116" s="35" t="s">
        <v>449</v>
      </c>
      <c r="L116" s="16" t="s">
        <v>613</v>
      </c>
    </row>
    <row r="117" spans="1:12" ht="30" customHeight="1" x14ac:dyDescent="0.2">
      <c r="A117" s="105" t="s">
        <v>38</v>
      </c>
      <c r="B117" s="70" t="s">
        <v>160</v>
      </c>
      <c r="C117" s="66" t="s">
        <v>412</v>
      </c>
      <c r="D117" s="70" t="s">
        <v>16</v>
      </c>
      <c r="E117" s="70" t="s">
        <v>110</v>
      </c>
      <c r="F117" s="72"/>
      <c r="G117" s="89" t="s">
        <v>51</v>
      </c>
      <c r="H117" s="107" t="s">
        <v>333</v>
      </c>
      <c r="I117" s="35" t="s">
        <v>449</v>
      </c>
      <c r="L117" s="16" t="s">
        <v>613</v>
      </c>
    </row>
    <row r="118" spans="1:12" ht="30" customHeight="1" x14ac:dyDescent="0.2">
      <c r="A118" s="105" t="s">
        <v>38</v>
      </c>
      <c r="B118" s="70" t="s">
        <v>160</v>
      </c>
      <c r="C118" s="66" t="s">
        <v>413</v>
      </c>
      <c r="D118" s="70" t="s">
        <v>355</v>
      </c>
      <c r="E118" s="70" t="s">
        <v>110</v>
      </c>
      <c r="F118" s="72"/>
      <c r="G118" s="89" t="s">
        <v>51</v>
      </c>
      <c r="H118" s="107" t="s">
        <v>333</v>
      </c>
      <c r="I118" s="35" t="s">
        <v>449</v>
      </c>
      <c r="L118" s="16" t="s">
        <v>613</v>
      </c>
    </row>
    <row r="119" spans="1:12" ht="30" customHeight="1" x14ac:dyDescent="0.2">
      <c r="A119" s="105" t="s">
        <v>38</v>
      </c>
      <c r="B119" s="70" t="s">
        <v>160</v>
      </c>
      <c r="C119" s="66" t="s">
        <v>414</v>
      </c>
      <c r="D119" s="70" t="s">
        <v>355</v>
      </c>
      <c r="E119" s="136" t="s">
        <v>266</v>
      </c>
      <c r="F119" s="72"/>
      <c r="G119" s="89" t="s">
        <v>51</v>
      </c>
      <c r="H119" s="107" t="s">
        <v>333</v>
      </c>
      <c r="I119" s="35" t="s">
        <v>449</v>
      </c>
      <c r="L119" s="16" t="s">
        <v>613</v>
      </c>
    </row>
    <row r="120" spans="1:12" ht="30" customHeight="1" x14ac:dyDescent="0.2">
      <c r="A120" s="105" t="s">
        <v>38</v>
      </c>
      <c r="B120" s="70" t="s">
        <v>160</v>
      </c>
      <c r="C120" s="66" t="s">
        <v>415</v>
      </c>
      <c r="D120" s="70" t="s">
        <v>284</v>
      </c>
      <c r="E120" s="70" t="s">
        <v>110</v>
      </c>
      <c r="F120" s="72"/>
      <c r="G120" s="89" t="s">
        <v>51</v>
      </c>
      <c r="H120" s="107" t="s">
        <v>333</v>
      </c>
      <c r="I120" s="35" t="s">
        <v>449</v>
      </c>
      <c r="L120" s="16" t="s">
        <v>613</v>
      </c>
    </row>
    <row r="121" spans="1:12" ht="30" customHeight="1" x14ac:dyDescent="0.2">
      <c r="A121" s="105" t="s">
        <v>38</v>
      </c>
      <c r="B121" s="70" t="s">
        <v>160</v>
      </c>
      <c r="C121" s="66" t="s">
        <v>416</v>
      </c>
      <c r="D121" s="70" t="s">
        <v>272</v>
      </c>
      <c r="E121" s="70" t="s">
        <v>110</v>
      </c>
      <c r="F121" s="72"/>
      <c r="G121" s="89" t="s">
        <v>51</v>
      </c>
      <c r="H121" s="107" t="s">
        <v>333</v>
      </c>
      <c r="I121" s="35" t="s">
        <v>449</v>
      </c>
      <c r="L121" s="16" t="s">
        <v>613</v>
      </c>
    </row>
    <row r="122" spans="1:12" ht="30" customHeight="1" x14ac:dyDescent="0.2">
      <c r="A122" s="105" t="s">
        <v>38</v>
      </c>
      <c r="B122" s="70" t="s">
        <v>160</v>
      </c>
      <c r="C122" s="66" t="s">
        <v>417</v>
      </c>
      <c r="D122" s="70" t="s">
        <v>272</v>
      </c>
      <c r="E122" s="70" t="s">
        <v>110</v>
      </c>
      <c r="F122" s="72"/>
      <c r="G122" s="89" t="s">
        <v>51</v>
      </c>
      <c r="H122" s="107" t="s">
        <v>333</v>
      </c>
      <c r="I122" s="35" t="s">
        <v>449</v>
      </c>
      <c r="L122" s="16" t="s">
        <v>613</v>
      </c>
    </row>
    <row r="123" spans="1:12" ht="30" customHeight="1" x14ac:dyDescent="0.2">
      <c r="A123" s="105" t="s">
        <v>38</v>
      </c>
      <c r="B123" s="70" t="s">
        <v>160</v>
      </c>
      <c r="C123" s="66" t="s">
        <v>418</v>
      </c>
      <c r="D123" s="70" t="s">
        <v>277</v>
      </c>
      <c r="E123" s="136" t="s">
        <v>266</v>
      </c>
      <c r="F123" s="72"/>
      <c r="G123" s="89" t="s">
        <v>51</v>
      </c>
      <c r="H123" s="107" t="s">
        <v>333</v>
      </c>
      <c r="I123" s="35" t="s">
        <v>449</v>
      </c>
      <c r="L123" s="16" t="s">
        <v>613</v>
      </c>
    </row>
    <row r="124" spans="1:12" ht="30" customHeight="1" x14ac:dyDescent="0.2">
      <c r="A124" s="105" t="s">
        <v>38</v>
      </c>
      <c r="B124" s="70" t="s">
        <v>160</v>
      </c>
      <c r="C124" s="66" t="s">
        <v>419</v>
      </c>
      <c r="D124" s="70" t="s">
        <v>277</v>
      </c>
      <c r="E124" s="70" t="s">
        <v>110</v>
      </c>
      <c r="F124" s="72"/>
      <c r="G124" s="89" t="s">
        <v>51</v>
      </c>
      <c r="H124" s="107" t="s">
        <v>333</v>
      </c>
      <c r="I124" s="35" t="s">
        <v>449</v>
      </c>
      <c r="L124" s="16" t="s">
        <v>613</v>
      </c>
    </row>
    <row r="125" spans="1:12" ht="30" customHeight="1" x14ac:dyDescent="0.2">
      <c r="A125" s="105" t="s">
        <v>38</v>
      </c>
      <c r="B125" s="70" t="s">
        <v>160</v>
      </c>
      <c r="C125" s="66" t="s">
        <v>420</v>
      </c>
      <c r="D125" s="70" t="s">
        <v>16</v>
      </c>
      <c r="E125" s="70" t="s">
        <v>110</v>
      </c>
      <c r="F125" s="72"/>
      <c r="G125" s="89" t="s">
        <v>51</v>
      </c>
      <c r="H125" s="107" t="s">
        <v>333</v>
      </c>
      <c r="I125" s="35" t="s">
        <v>449</v>
      </c>
      <c r="L125" s="16" t="s">
        <v>613</v>
      </c>
    </row>
    <row r="126" spans="1:12" ht="30" customHeight="1" x14ac:dyDescent="0.2">
      <c r="A126" s="105" t="s">
        <v>38</v>
      </c>
      <c r="B126" s="70" t="s">
        <v>160</v>
      </c>
      <c r="C126" s="66" t="s">
        <v>421</v>
      </c>
      <c r="D126" s="70" t="s">
        <v>16</v>
      </c>
      <c r="E126" s="70" t="s">
        <v>110</v>
      </c>
      <c r="F126" s="72"/>
      <c r="G126" s="89" t="s">
        <v>51</v>
      </c>
      <c r="H126" s="107" t="s">
        <v>333</v>
      </c>
      <c r="I126" s="35" t="s">
        <v>449</v>
      </c>
      <c r="L126" s="16" t="s">
        <v>613</v>
      </c>
    </row>
    <row r="127" spans="1:12" ht="30" customHeight="1" x14ac:dyDescent="0.2">
      <c r="A127" s="105" t="s">
        <v>38</v>
      </c>
      <c r="B127" s="70" t="s">
        <v>160</v>
      </c>
      <c r="C127" s="66" t="s">
        <v>422</v>
      </c>
      <c r="D127" s="70" t="s">
        <v>57</v>
      </c>
      <c r="E127" s="70" t="s">
        <v>110</v>
      </c>
      <c r="F127" s="72"/>
      <c r="G127" s="89" t="s">
        <v>51</v>
      </c>
      <c r="H127" s="107" t="s">
        <v>333</v>
      </c>
      <c r="I127" s="35" t="s">
        <v>449</v>
      </c>
      <c r="L127" s="16" t="s">
        <v>613</v>
      </c>
    </row>
    <row r="128" spans="1:12" ht="30" customHeight="1" x14ac:dyDescent="0.2">
      <c r="A128" s="105" t="s">
        <v>38</v>
      </c>
      <c r="B128" s="70" t="s">
        <v>160</v>
      </c>
      <c r="C128" s="66" t="s">
        <v>423</v>
      </c>
      <c r="D128" s="70" t="s">
        <v>280</v>
      </c>
      <c r="E128" s="136" t="s">
        <v>266</v>
      </c>
      <c r="F128" s="72"/>
      <c r="G128" s="89" t="s">
        <v>51</v>
      </c>
      <c r="H128" s="107" t="s">
        <v>333</v>
      </c>
      <c r="I128" s="35" t="s">
        <v>449</v>
      </c>
      <c r="L128" s="16" t="s">
        <v>613</v>
      </c>
    </row>
    <row r="129" spans="1:12" ht="30" customHeight="1" x14ac:dyDescent="0.2">
      <c r="A129" s="105" t="s">
        <v>38</v>
      </c>
      <c r="B129" s="70" t="s">
        <v>160</v>
      </c>
      <c r="C129" s="66" t="s">
        <v>424</v>
      </c>
      <c r="D129" s="70" t="s">
        <v>16</v>
      </c>
      <c r="E129" s="70" t="s">
        <v>110</v>
      </c>
      <c r="F129" s="72"/>
      <c r="G129" s="89" t="s">
        <v>51</v>
      </c>
      <c r="H129" s="107" t="s">
        <v>333</v>
      </c>
      <c r="I129" s="35" t="s">
        <v>449</v>
      </c>
      <c r="L129" s="16" t="s">
        <v>613</v>
      </c>
    </row>
    <row r="130" spans="1:12" ht="30" customHeight="1" x14ac:dyDescent="0.2">
      <c r="A130" s="105" t="s">
        <v>38</v>
      </c>
      <c r="B130" s="70" t="s">
        <v>160</v>
      </c>
      <c r="C130" s="66" t="s">
        <v>425</v>
      </c>
      <c r="D130" s="70" t="s">
        <v>16</v>
      </c>
      <c r="E130" s="70" t="s">
        <v>110</v>
      </c>
      <c r="F130" s="72"/>
      <c r="G130" s="89" t="s">
        <v>51</v>
      </c>
      <c r="H130" s="107" t="s">
        <v>333</v>
      </c>
      <c r="I130" s="35" t="s">
        <v>449</v>
      </c>
      <c r="L130" s="16" t="s">
        <v>613</v>
      </c>
    </row>
    <row r="131" spans="1:12" ht="30" customHeight="1" x14ac:dyDescent="0.2">
      <c r="A131" s="105" t="s">
        <v>38</v>
      </c>
      <c r="B131" s="70" t="s">
        <v>160</v>
      </c>
      <c r="C131" s="66" t="s">
        <v>426</v>
      </c>
      <c r="D131" s="70" t="s">
        <v>16</v>
      </c>
      <c r="E131" s="70" t="s">
        <v>110</v>
      </c>
      <c r="F131" s="72"/>
      <c r="G131" s="89" t="s">
        <v>51</v>
      </c>
      <c r="H131" s="107" t="s">
        <v>333</v>
      </c>
      <c r="I131" s="35" t="s">
        <v>449</v>
      </c>
      <c r="L131" s="16" t="s">
        <v>613</v>
      </c>
    </row>
    <row r="132" spans="1:12" ht="30" customHeight="1" x14ac:dyDescent="0.2">
      <c r="A132" s="105" t="s">
        <v>38</v>
      </c>
      <c r="B132" s="70" t="s">
        <v>160</v>
      </c>
      <c r="C132" s="66" t="s">
        <v>427</v>
      </c>
      <c r="D132" s="70" t="s">
        <v>16</v>
      </c>
      <c r="E132" s="136" t="s">
        <v>266</v>
      </c>
      <c r="F132" s="72"/>
      <c r="G132" s="89" t="s">
        <v>51</v>
      </c>
      <c r="H132" s="107" t="s">
        <v>333</v>
      </c>
      <c r="I132" s="35" t="s">
        <v>449</v>
      </c>
      <c r="L132" s="16" t="s">
        <v>613</v>
      </c>
    </row>
    <row r="133" spans="1:12" ht="30" customHeight="1" x14ac:dyDescent="0.2">
      <c r="A133" s="105" t="s">
        <v>38</v>
      </c>
      <c r="B133" s="70" t="s">
        <v>160</v>
      </c>
      <c r="C133" s="66" t="s">
        <v>428</v>
      </c>
      <c r="D133" s="70" t="s">
        <v>19</v>
      </c>
      <c r="E133" s="70" t="s">
        <v>110</v>
      </c>
      <c r="F133" s="72"/>
      <c r="G133" s="89" t="s">
        <v>51</v>
      </c>
      <c r="H133" s="107" t="s">
        <v>333</v>
      </c>
      <c r="I133" s="35" t="s">
        <v>449</v>
      </c>
      <c r="L133" s="16" t="s">
        <v>613</v>
      </c>
    </row>
    <row r="134" spans="1:12" ht="30" customHeight="1" x14ac:dyDescent="0.2">
      <c r="A134" s="105" t="s">
        <v>38</v>
      </c>
      <c r="B134" s="70" t="s">
        <v>160</v>
      </c>
      <c r="C134" s="66" t="s">
        <v>429</v>
      </c>
      <c r="D134" s="70" t="s">
        <v>17</v>
      </c>
      <c r="E134" s="70" t="s">
        <v>110</v>
      </c>
      <c r="F134" s="72"/>
      <c r="G134" s="89" t="s">
        <v>51</v>
      </c>
      <c r="H134" s="107" t="s">
        <v>333</v>
      </c>
      <c r="I134" s="35" t="s">
        <v>449</v>
      </c>
      <c r="L134" s="16" t="s">
        <v>613</v>
      </c>
    </row>
    <row r="135" spans="1:12" ht="30" customHeight="1" x14ac:dyDescent="0.2">
      <c r="A135" s="105" t="s">
        <v>38</v>
      </c>
      <c r="B135" s="70" t="s">
        <v>160</v>
      </c>
      <c r="C135" s="66" t="s">
        <v>430</v>
      </c>
      <c r="D135" s="70" t="s">
        <v>16</v>
      </c>
      <c r="E135" s="70" t="s">
        <v>110</v>
      </c>
      <c r="F135" s="72"/>
      <c r="G135" s="89" t="s">
        <v>51</v>
      </c>
      <c r="H135" s="107" t="s">
        <v>333</v>
      </c>
      <c r="I135" s="35" t="s">
        <v>449</v>
      </c>
      <c r="L135" s="16" t="s">
        <v>613</v>
      </c>
    </row>
    <row r="136" spans="1:12" ht="30" customHeight="1" x14ac:dyDescent="0.2">
      <c r="A136" s="105" t="s">
        <v>38</v>
      </c>
      <c r="B136" s="70" t="s">
        <v>160</v>
      </c>
      <c r="C136" s="66" t="s">
        <v>431</v>
      </c>
      <c r="D136" s="88" t="s">
        <v>703</v>
      </c>
      <c r="E136" s="70" t="s">
        <v>110</v>
      </c>
      <c r="F136" s="72"/>
      <c r="G136" s="89" t="s">
        <v>51</v>
      </c>
      <c r="H136" s="107" t="s">
        <v>333</v>
      </c>
      <c r="I136" s="35" t="s">
        <v>449</v>
      </c>
      <c r="L136" s="16" t="s">
        <v>613</v>
      </c>
    </row>
    <row r="137" spans="1:12" ht="30" customHeight="1" x14ac:dyDescent="0.2">
      <c r="A137" s="105" t="s">
        <v>38</v>
      </c>
      <c r="B137" s="70" t="s">
        <v>160</v>
      </c>
      <c r="C137" s="66" t="s">
        <v>432</v>
      </c>
      <c r="D137" s="70" t="s">
        <v>365</v>
      </c>
      <c r="E137" s="136" t="s">
        <v>266</v>
      </c>
      <c r="F137" s="72"/>
      <c r="G137" s="89" t="s">
        <v>51</v>
      </c>
      <c r="H137" s="107" t="s">
        <v>333</v>
      </c>
      <c r="I137" s="35" t="s">
        <v>449</v>
      </c>
      <c r="L137" s="16" t="s">
        <v>613</v>
      </c>
    </row>
    <row r="138" spans="1:12" ht="30" customHeight="1" x14ac:dyDescent="0.2">
      <c r="A138" s="105" t="s">
        <v>38</v>
      </c>
      <c r="B138" s="70" t="s">
        <v>160</v>
      </c>
      <c r="C138" s="66" t="s">
        <v>433</v>
      </c>
      <c r="D138" s="70" t="s">
        <v>355</v>
      </c>
      <c r="E138" s="136" t="s">
        <v>266</v>
      </c>
      <c r="F138" s="72"/>
      <c r="G138" s="89" t="s">
        <v>51</v>
      </c>
      <c r="H138" s="107" t="s">
        <v>333</v>
      </c>
      <c r="I138" s="35" t="s">
        <v>449</v>
      </c>
      <c r="L138" s="16" t="s">
        <v>613</v>
      </c>
    </row>
    <row r="139" spans="1:12" ht="30" customHeight="1" x14ac:dyDescent="0.2">
      <c r="A139" s="105" t="s">
        <v>38</v>
      </c>
      <c r="B139" s="70" t="s">
        <v>160</v>
      </c>
      <c r="C139" s="66" t="s">
        <v>434</v>
      </c>
      <c r="D139" s="70" t="s">
        <v>16</v>
      </c>
      <c r="E139" s="70" t="s">
        <v>110</v>
      </c>
      <c r="F139" s="72"/>
      <c r="G139" s="89" t="s">
        <v>51</v>
      </c>
      <c r="H139" s="107" t="s">
        <v>333</v>
      </c>
      <c r="I139" s="35" t="s">
        <v>449</v>
      </c>
      <c r="L139" s="16" t="s">
        <v>613</v>
      </c>
    </row>
    <row r="140" spans="1:12" ht="30" customHeight="1" x14ac:dyDescent="0.2">
      <c r="A140" s="105" t="s">
        <v>38</v>
      </c>
      <c r="B140" s="70" t="s">
        <v>160</v>
      </c>
      <c r="C140" s="66" t="s">
        <v>435</v>
      </c>
      <c r="D140" s="70" t="s">
        <v>436</v>
      </c>
      <c r="E140" s="70" t="s">
        <v>331</v>
      </c>
      <c r="F140" s="72"/>
      <c r="G140" s="89" t="s">
        <v>562</v>
      </c>
      <c r="H140" s="107" t="s">
        <v>333</v>
      </c>
      <c r="I140" s="35" t="s">
        <v>449</v>
      </c>
      <c r="L140" s="16" t="s">
        <v>613</v>
      </c>
    </row>
    <row r="141" spans="1:12" ht="30" customHeight="1" x14ac:dyDescent="0.2">
      <c r="A141" s="105" t="s">
        <v>38</v>
      </c>
      <c r="B141" s="70" t="s">
        <v>160</v>
      </c>
      <c r="C141" s="66" t="s">
        <v>437</v>
      </c>
      <c r="D141" s="70" t="s">
        <v>272</v>
      </c>
      <c r="E141" s="70" t="s">
        <v>110</v>
      </c>
      <c r="F141" s="72"/>
      <c r="G141" s="89" t="s">
        <v>51</v>
      </c>
      <c r="H141" s="107" t="s">
        <v>333</v>
      </c>
      <c r="I141" s="35" t="s">
        <v>449</v>
      </c>
      <c r="L141" s="16" t="s">
        <v>613</v>
      </c>
    </row>
    <row r="142" spans="1:12" ht="30" customHeight="1" x14ac:dyDescent="0.2">
      <c r="A142" s="105" t="s">
        <v>38</v>
      </c>
      <c r="B142" s="70" t="s">
        <v>160</v>
      </c>
      <c r="C142" s="66" t="s">
        <v>438</v>
      </c>
      <c r="D142" s="70" t="s">
        <v>16</v>
      </c>
      <c r="E142" s="136" t="s">
        <v>266</v>
      </c>
      <c r="F142" s="72"/>
      <c r="G142" s="89" t="s">
        <v>51</v>
      </c>
      <c r="H142" s="107" t="s">
        <v>333</v>
      </c>
      <c r="I142" s="35" t="s">
        <v>449</v>
      </c>
      <c r="L142" s="16" t="s">
        <v>613</v>
      </c>
    </row>
    <row r="143" spans="1:12" ht="30" customHeight="1" x14ac:dyDescent="0.2">
      <c r="A143" s="105" t="s">
        <v>38</v>
      </c>
      <c r="B143" s="70" t="s">
        <v>160</v>
      </c>
      <c r="C143" s="66" t="s">
        <v>439</v>
      </c>
      <c r="D143" s="70" t="s">
        <v>365</v>
      </c>
      <c r="E143" s="136" t="s">
        <v>266</v>
      </c>
      <c r="F143" s="72"/>
      <c r="G143" s="89" t="s">
        <v>51</v>
      </c>
      <c r="H143" s="107" t="s">
        <v>333</v>
      </c>
      <c r="I143" s="35" t="s">
        <v>449</v>
      </c>
      <c r="L143" s="16" t="s">
        <v>613</v>
      </c>
    </row>
    <row r="144" spans="1:12" ht="30" customHeight="1" x14ac:dyDescent="0.2">
      <c r="A144" s="105" t="s">
        <v>38</v>
      </c>
      <c r="B144" s="70" t="s">
        <v>160</v>
      </c>
      <c r="C144" s="66" t="s">
        <v>440</v>
      </c>
      <c r="D144" s="70" t="s">
        <v>231</v>
      </c>
      <c r="E144" s="136" t="s">
        <v>266</v>
      </c>
      <c r="F144" s="72"/>
      <c r="G144" s="89" t="s">
        <v>51</v>
      </c>
      <c r="H144" s="107" t="s">
        <v>333</v>
      </c>
      <c r="I144" s="35" t="s">
        <v>449</v>
      </c>
      <c r="L144" s="16" t="s">
        <v>613</v>
      </c>
    </row>
    <row r="145" spans="1:12" ht="30" customHeight="1" x14ac:dyDescent="0.2">
      <c r="A145" s="105" t="s">
        <v>38</v>
      </c>
      <c r="B145" s="70" t="s">
        <v>160</v>
      </c>
      <c r="C145" s="66" t="s">
        <v>441</v>
      </c>
      <c r="D145" s="70" t="s">
        <v>355</v>
      </c>
      <c r="E145" s="70" t="s">
        <v>110</v>
      </c>
      <c r="F145" s="72"/>
      <c r="G145" s="89" t="s">
        <v>51</v>
      </c>
      <c r="H145" s="107" t="s">
        <v>333</v>
      </c>
      <c r="I145" s="35" t="s">
        <v>449</v>
      </c>
      <c r="L145" s="16" t="s">
        <v>613</v>
      </c>
    </row>
    <row r="146" spans="1:12" ht="30" customHeight="1" x14ac:dyDescent="0.2">
      <c r="A146" s="105" t="s">
        <v>38</v>
      </c>
      <c r="B146" s="70" t="s">
        <v>160</v>
      </c>
      <c r="C146" s="66" t="s">
        <v>442</v>
      </c>
      <c r="D146" s="70" t="s">
        <v>355</v>
      </c>
      <c r="E146" s="70" t="s">
        <v>110</v>
      </c>
      <c r="F146" s="72"/>
      <c r="G146" s="89" t="s">
        <v>51</v>
      </c>
      <c r="H146" s="107" t="s">
        <v>333</v>
      </c>
      <c r="I146" s="35" t="s">
        <v>449</v>
      </c>
      <c r="L146" s="16" t="s">
        <v>613</v>
      </c>
    </row>
    <row r="147" spans="1:12" ht="30" customHeight="1" x14ac:dyDescent="0.2">
      <c r="A147" s="105" t="s">
        <v>38</v>
      </c>
      <c r="B147" s="70" t="s">
        <v>160</v>
      </c>
      <c r="C147" s="66" t="s">
        <v>443</v>
      </c>
      <c r="D147" s="70" t="s">
        <v>326</v>
      </c>
      <c r="E147" s="136" t="s">
        <v>266</v>
      </c>
      <c r="F147" s="72"/>
      <c r="G147" s="89" t="s">
        <v>51</v>
      </c>
      <c r="H147" s="107" t="s">
        <v>333</v>
      </c>
      <c r="I147" s="35" t="s">
        <v>449</v>
      </c>
      <c r="L147" s="16" t="s">
        <v>613</v>
      </c>
    </row>
    <row r="148" spans="1:12" ht="30" customHeight="1" x14ac:dyDescent="0.2">
      <c r="A148" s="105" t="s">
        <v>38</v>
      </c>
      <c r="B148" s="70" t="s">
        <v>160</v>
      </c>
      <c r="C148" s="66" t="s">
        <v>444</v>
      </c>
      <c r="D148" s="70" t="s">
        <v>272</v>
      </c>
      <c r="E148" s="136" t="s">
        <v>266</v>
      </c>
      <c r="F148" s="72"/>
      <c r="G148" s="89" t="s">
        <v>51</v>
      </c>
      <c r="H148" s="107" t="s">
        <v>333</v>
      </c>
      <c r="I148" s="35" t="s">
        <v>449</v>
      </c>
      <c r="L148" s="16" t="s">
        <v>613</v>
      </c>
    </row>
    <row r="149" spans="1:12" ht="30" customHeight="1" x14ac:dyDescent="0.2">
      <c r="A149" s="105" t="s">
        <v>38</v>
      </c>
      <c r="B149" s="70" t="s">
        <v>160</v>
      </c>
      <c r="C149" s="66" t="s">
        <v>445</v>
      </c>
      <c r="D149" s="70" t="s">
        <v>272</v>
      </c>
      <c r="E149" s="136" t="s">
        <v>266</v>
      </c>
      <c r="F149" s="72"/>
      <c r="G149" s="89" t="s">
        <v>51</v>
      </c>
      <c r="H149" s="107" t="s">
        <v>333</v>
      </c>
      <c r="I149" s="35" t="s">
        <v>449</v>
      </c>
      <c r="L149" s="16" t="s">
        <v>613</v>
      </c>
    </row>
    <row r="150" spans="1:12" ht="30" customHeight="1" x14ac:dyDescent="0.2">
      <c r="A150" s="105" t="s">
        <v>38</v>
      </c>
      <c r="B150" s="70" t="s">
        <v>160</v>
      </c>
      <c r="C150" s="66" t="s">
        <v>446</v>
      </c>
      <c r="D150" s="70" t="s">
        <v>16</v>
      </c>
      <c r="E150" s="136" t="s">
        <v>266</v>
      </c>
      <c r="F150" s="72"/>
      <c r="G150" s="89" t="s">
        <v>51</v>
      </c>
      <c r="H150" s="107" t="s">
        <v>333</v>
      </c>
      <c r="I150" s="35" t="s">
        <v>449</v>
      </c>
      <c r="L150" s="16" t="s">
        <v>613</v>
      </c>
    </row>
    <row r="151" spans="1:12" ht="30" customHeight="1" x14ac:dyDescent="0.2">
      <c r="A151" s="105" t="s">
        <v>38</v>
      </c>
      <c r="B151" s="70" t="s">
        <v>160</v>
      </c>
      <c r="C151" s="66" t="s">
        <v>447</v>
      </c>
      <c r="D151" s="70" t="s">
        <v>16</v>
      </c>
      <c r="E151" s="70" t="s">
        <v>110</v>
      </c>
      <c r="F151" s="72"/>
      <c r="G151" s="89" t="s">
        <v>51</v>
      </c>
      <c r="H151" s="107" t="s">
        <v>333</v>
      </c>
      <c r="I151" s="35" t="s">
        <v>449</v>
      </c>
      <c r="L151" s="16" t="s">
        <v>613</v>
      </c>
    </row>
    <row r="152" spans="1:12" ht="30" customHeight="1" x14ac:dyDescent="0.2">
      <c r="A152" s="105" t="s">
        <v>38</v>
      </c>
      <c r="B152" s="70" t="s">
        <v>160</v>
      </c>
      <c r="C152" s="66" t="s">
        <v>448</v>
      </c>
      <c r="D152" s="88" t="s">
        <v>703</v>
      </c>
      <c r="E152" s="136" t="s">
        <v>266</v>
      </c>
      <c r="F152" s="72"/>
      <c r="G152" s="89" t="s">
        <v>51</v>
      </c>
      <c r="H152" s="107" t="s">
        <v>333</v>
      </c>
      <c r="I152" s="35" t="s">
        <v>449</v>
      </c>
      <c r="L152" s="16" t="s">
        <v>613</v>
      </c>
    </row>
    <row r="153" spans="1:12" ht="30" customHeight="1" x14ac:dyDescent="0.2">
      <c r="A153" s="105" t="s">
        <v>37</v>
      </c>
      <c r="B153" s="70" t="s">
        <v>456</v>
      </c>
      <c r="C153" s="66" t="s">
        <v>455</v>
      </c>
      <c r="D153" s="70" t="s">
        <v>457</v>
      </c>
      <c r="E153" s="70" t="s">
        <v>110</v>
      </c>
      <c r="F153" s="72"/>
      <c r="G153" s="89" t="s">
        <v>51</v>
      </c>
      <c r="H153" s="107" t="s">
        <v>468</v>
      </c>
      <c r="I153" s="111" t="s">
        <v>465</v>
      </c>
      <c r="J153" s="121" t="s">
        <v>464</v>
      </c>
      <c r="L153" s="16" t="s">
        <v>613</v>
      </c>
    </row>
    <row r="154" spans="1:12" ht="30" customHeight="1" x14ac:dyDescent="0.2">
      <c r="A154" s="105" t="s">
        <v>38</v>
      </c>
      <c r="B154" s="70" t="s">
        <v>160</v>
      </c>
      <c r="C154" s="66" t="s">
        <v>460</v>
      </c>
      <c r="D154" s="70" t="s">
        <v>272</v>
      </c>
      <c r="E154" s="70" t="s">
        <v>110</v>
      </c>
      <c r="F154" s="72"/>
      <c r="G154" s="89" t="s">
        <v>51</v>
      </c>
      <c r="H154" s="111" t="s">
        <v>467</v>
      </c>
      <c r="L154" s="16" t="s">
        <v>613</v>
      </c>
    </row>
    <row r="155" spans="1:12" ht="30" customHeight="1" x14ac:dyDescent="0.2">
      <c r="A155" s="105" t="s">
        <v>38</v>
      </c>
      <c r="B155" s="70" t="s">
        <v>160</v>
      </c>
      <c r="C155" s="66" t="s">
        <v>461</v>
      </c>
      <c r="D155" s="70" t="s">
        <v>16</v>
      </c>
      <c r="E155" s="70" t="s">
        <v>110</v>
      </c>
      <c r="F155" s="72"/>
      <c r="G155" s="89" t="s">
        <v>51</v>
      </c>
      <c r="H155" s="111" t="s">
        <v>466</v>
      </c>
      <c r="L155" s="16" t="s">
        <v>613</v>
      </c>
    </row>
    <row r="156" spans="1:12" ht="30" hidden="1" customHeight="1" x14ac:dyDescent="0.2">
      <c r="A156" s="105" t="s">
        <v>38</v>
      </c>
      <c r="B156" s="70" t="s">
        <v>160</v>
      </c>
      <c r="C156" s="66" t="s">
        <v>469</v>
      </c>
      <c r="D156" s="70" t="s">
        <v>272</v>
      </c>
      <c r="E156" s="70" t="s">
        <v>110</v>
      </c>
      <c r="F156" s="72" t="s">
        <v>1</v>
      </c>
      <c r="G156" s="89" t="s">
        <v>51</v>
      </c>
      <c r="H156" s="89" t="s">
        <v>470</v>
      </c>
    </row>
    <row r="157" spans="1:12" ht="30" customHeight="1" x14ac:dyDescent="0.2">
      <c r="A157" s="105" t="s">
        <v>268</v>
      </c>
      <c r="B157" s="70" t="s">
        <v>160</v>
      </c>
      <c r="C157" s="66" t="s">
        <v>472</v>
      </c>
      <c r="D157" s="70" t="s">
        <v>280</v>
      </c>
      <c r="E157" s="70" t="s">
        <v>266</v>
      </c>
      <c r="F157" s="72"/>
      <c r="G157" s="89" t="s">
        <v>51</v>
      </c>
      <c r="H157" s="150" t="s">
        <v>727</v>
      </c>
      <c r="L157" s="16" t="s">
        <v>613</v>
      </c>
    </row>
    <row r="158" spans="1:12" ht="30" hidden="1" customHeight="1" x14ac:dyDescent="0.2">
      <c r="A158" s="105" t="s">
        <v>37</v>
      </c>
      <c r="B158" s="70" t="s">
        <v>473</v>
      </c>
      <c r="C158" s="66" t="s">
        <v>474</v>
      </c>
      <c r="D158" s="70" t="s">
        <v>16</v>
      </c>
      <c r="E158" s="70" t="s">
        <v>305</v>
      </c>
      <c r="F158" s="72"/>
      <c r="G158" s="89" t="s">
        <v>45</v>
      </c>
      <c r="H158" s="107" t="s">
        <v>475</v>
      </c>
      <c r="I158" s="35" t="s">
        <v>451</v>
      </c>
      <c r="L158" s="16" t="s">
        <v>250</v>
      </c>
    </row>
    <row r="159" spans="1:12" ht="38.25" x14ac:dyDescent="0.2">
      <c r="A159" s="105" t="s">
        <v>37</v>
      </c>
      <c r="B159" s="70" t="s">
        <v>296</v>
      </c>
      <c r="C159" s="66" t="s">
        <v>301</v>
      </c>
      <c r="D159" s="70" t="s">
        <v>20</v>
      </c>
      <c r="E159" s="70" t="s">
        <v>110</v>
      </c>
      <c r="F159" s="72"/>
      <c r="G159" s="89" t="s">
        <v>51</v>
      </c>
      <c r="H159" s="150" t="s">
        <v>726</v>
      </c>
      <c r="I159" s="107" t="s">
        <v>476</v>
      </c>
      <c r="L159" s="16" t="s">
        <v>613</v>
      </c>
    </row>
    <row r="160" spans="1:12" ht="30" hidden="1" customHeight="1" x14ac:dyDescent="0.2">
      <c r="A160" s="105" t="s">
        <v>37</v>
      </c>
      <c r="B160" s="70" t="s">
        <v>273</v>
      </c>
      <c r="C160" s="66" t="s">
        <v>204</v>
      </c>
      <c r="D160" s="70" t="s">
        <v>19</v>
      </c>
      <c r="E160" s="70" t="s">
        <v>479</v>
      </c>
      <c r="F160" s="72"/>
      <c r="G160" s="89" t="s">
        <v>45</v>
      </c>
      <c r="H160" s="107" t="s">
        <v>480</v>
      </c>
      <c r="L160" s="16" t="s">
        <v>725</v>
      </c>
    </row>
    <row r="161" spans="1:12" ht="30" hidden="1" customHeight="1" x14ac:dyDescent="0.2">
      <c r="A161" s="105" t="s">
        <v>37</v>
      </c>
      <c r="B161" s="70" t="s">
        <v>273</v>
      </c>
      <c r="C161" s="66" t="s">
        <v>22</v>
      </c>
      <c r="D161" s="70" t="s">
        <v>19</v>
      </c>
      <c r="E161" s="70" t="s">
        <v>479</v>
      </c>
      <c r="F161" s="72"/>
      <c r="G161" s="89" t="s">
        <v>45</v>
      </c>
      <c r="H161" s="107" t="s">
        <v>480</v>
      </c>
      <c r="L161" s="16" t="s">
        <v>725</v>
      </c>
    </row>
    <row r="162" spans="1:12" ht="30" hidden="1" customHeight="1" x14ac:dyDescent="0.2">
      <c r="A162" s="105" t="s">
        <v>37</v>
      </c>
      <c r="B162" s="70" t="s">
        <v>273</v>
      </c>
      <c r="C162" s="66" t="s">
        <v>28</v>
      </c>
      <c r="D162" s="70" t="s">
        <v>280</v>
      </c>
      <c r="E162" s="70" t="s">
        <v>479</v>
      </c>
      <c r="F162" s="72"/>
      <c r="G162" s="89" t="s">
        <v>45</v>
      </c>
      <c r="H162" s="107" t="s">
        <v>480</v>
      </c>
      <c r="L162" s="16" t="s">
        <v>725</v>
      </c>
    </row>
    <row r="163" spans="1:12" ht="30" hidden="1" customHeight="1" x14ac:dyDescent="0.2">
      <c r="A163" s="105" t="s">
        <v>42</v>
      </c>
      <c r="B163" s="70" t="s">
        <v>478</v>
      </c>
      <c r="C163" s="66" t="s">
        <v>204</v>
      </c>
      <c r="D163" s="70" t="s">
        <v>477</v>
      </c>
      <c r="E163" s="70" t="s">
        <v>479</v>
      </c>
      <c r="F163" s="72"/>
      <c r="G163" s="89" t="s">
        <v>45</v>
      </c>
      <c r="H163" s="107" t="s">
        <v>480</v>
      </c>
      <c r="L163" s="16" t="s">
        <v>724</v>
      </c>
    </row>
    <row r="164" spans="1:12" ht="30" customHeight="1" x14ac:dyDescent="0.2">
      <c r="A164" s="148" t="s">
        <v>38</v>
      </c>
      <c r="B164" s="70" t="s">
        <v>160</v>
      </c>
      <c r="C164" s="66" t="s">
        <v>482</v>
      </c>
      <c r="D164" s="70" t="s">
        <v>272</v>
      </c>
      <c r="E164" s="71" t="s">
        <v>109</v>
      </c>
      <c r="F164" s="72"/>
      <c r="G164" s="89" t="s">
        <v>51</v>
      </c>
      <c r="H164" s="107" t="s">
        <v>483</v>
      </c>
      <c r="L164" s="16" t="s">
        <v>613</v>
      </c>
    </row>
    <row r="165" spans="1:12" ht="30" customHeight="1" x14ac:dyDescent="0.2">
      <c r="A165" s="148" t="s">
        <v>268</v>
      </c>
      <c r="B165" s="70" t="s">
        <v>160</v>
      </c>
      <c r="C165" s="66" t="s">
        <v>484</v>
      </c>
      <c r="D165" s="70" t="s">
        <v>463</v>
      </c>
      <c r="E165" s="71" t="s">
        <v>109</v>
      </c>
      <c r="F165" s="72"/>
      <c r="G165" s="89" t="s">
        <v>51</v>
      </c>
      <c r="H165" s="107" t="s">
        <v>483</v>
      </c>
      <c r="L165" s="16" t="s">
        <v>613</v>
      </c>
    </row>
    <row r="166" spans="1:12" ht="30" hidden="1" customHeight="1" x14ac:dyDescent="0.2">
      <c r="A166" s="105" t="s">
        <v>40</v>
      </c>
      <c r="B166" s="123" t="s">
        <v>486</v>
      </c>
      <c r="C166" s="135" t="s">
        <v>29</v>
      </c>
      <c r="D166" s="123" t="s">
        <v>16</v>
      </c>
      <c r="E166" s="70" t="s">
        <v>266</v>
      </c>
      <c r="F166" s="93"/>
      <c r="G166" s="89" t="s">
        <v>51</v>
      </c>
      <c r="H166" s="107" t="s">
        <v>506</v>
      </c>
      <c r="I166" s="111" t="s">
        <v>507</v>
      </c>
      <c r="J166" s="124">
        <v>43784</v>
      </c>
      <c r="K166" s="16" t="s">
        <v>508</v>
      </c>
      <c r="L166" s="16" t="s">
        <v>250</v>
      </c>
    </row>
    <row r="167" spans="1:12" ht="30" hidden="1" customHeight="1" x14ac:dyDescent="0.2">
      <c r="A167" s="105" t="s">
        <v>40</v>
      </c>
      <c r="B167" s="123" t="s">
        <v>487</v>
      </c>
      <c r="C167" s="135" t="s">
        <v>498</v>
      </c>
      <c r="D167" s="123" t="s">
        <v>163</v>
      </c>
      <c r="E167" s="70" t="s">
        <v>266</v>
      </c>
      <c r="F167" s="93"/>
      <c r="G167" s="89" t="s">
        <v>51</v>
      </c>
      <c r="H167" s="107" t="s">
        <v>506</v>
      </c>
      <c r="I167" s="111" t="s">
        <v>507</v>
      </c>
      <c r="J167" s="124">
        <v>43784</v>
      </c>
      <c r="K167" s="16" t="s">
        <v>509</v>
      </c>
      <c r="L167" s="16" t="s">
        <v>250</v>
      </c>
    </row>
    <row r="168" spans="1:12" ht="30" hidden="1" customHeight="1" x14ac:dyDescent="0.2">
      <c r="A168" s="105" t="s">
        <v>40</v>
      </c>
      <c r="B168" s="123" t="s">
        <v>487</v>
      </c>
      <c r="C168" s="135" t="s">
        <v>270</v>
      </c>
      <c r="D168" s="70" t="s">
        <v>280</v>
      </c>
      <c r="E168" s="70" t="s">
        <v>266</v>
      </c>
      <c r="F168" s="93"/>
      <c r="G168" s="89" t="s">
        <v>51</v>
      </c>
      <c r="H168" s="107" t="s">
        <v>506</v>
      </c>
      <c r="I168" s="111" t="s">
        <v>507</v>
      </c>
      <c r="J168" s="124">
        <v>43784</v>
      </c>
      <c r="K168" s="16" t="s">
        <v>509</v>
      </c>
      <c r="L168" s="16" t="s">
        <v>250</v>
      </c>
    </row>
    <row r="169" spans="1:12" ht="30" hidden="1" customHeight="1" x14ac:dyDescent="0.2">
      <c r="A169" s="105" t="s">
        <v>40</v>
      </c>
      <c r="B169" s="123" t="s">
        <v>488</v>
      </c>
      <c r="C169" s="135" t="s">
        <v>28</v>
      </c>
      <c r="D169" s="123" t="s">
        <v>501</v>
      </c>
      <c r="E169" s="70" t="s">
        <v>266</v>
      </c>
      <c r="F169" s="93"/>
      <c r="G169" s="89" t="s">
        <v>51</v>
      </c>
      <c r="H169" s="107" t="s">
        <v>506</v>
      </c>
      <c r="I169" s="111" t="s">
        <v>507</v>
      </c>
      <c r="J169" s="124">
        <v>43784</v>
      </c>
      <c r="K169" s="16" t="s">
        <v>509</v>
      </c>
      <c r="L169" s="16" t="s">
        <v>250</v>
      </c>
    </row>
    <row r="170" spans="1:12" ht="30" hidden="1" customHeight="1" x14ac:dyDescent="0.2">
      <c r="A170" s="105" t="s">
        <v>40</v>
      </c>
      <c r="B170" s="123" t="s">
        <v>489</v>
      </c>
      <c r="C170" s="135" t="s">
        <v>206</v>
      </c>
      <c r="D170" s="70" t="s">
        <v>155</v>
      </c>
      <c r="E170" s="70" t="s">
        <v>266</v>
      </c>
      <c r="F170" s="93"/>
      <c r="G170" s="89" t="s">
        <v>51</v>
      </c>
      <c r="H170" s="107" t="s">
        <v>506</v>
      </c>
      <c r="I170" s="111" t="s">
        <v>507</v>
      </c>
      <c r="J170" s="124">
        <v>43784</v>
      </c>
      <c r="K170" s="16" t="s">
        <v>509</v>
      </c>
      <c r="L170" s="16" t="s">
        <v>250</v>
      </c>
    </row>
    <row r="171" spans="1:12" ht="30" hidden="1" customHeight="1" x14ac:dyDescent="0.2">
      <c r="A171" s="105" t="s">
        <v>40</v>
      </c>
      <c r="B171" s="123" t="s">
        <v>489</v>
      </c>
      <c r="C171" s="135" t="s">
        <v>276</v>
      </c>
      <c r="D171" s="70" t="s">
        <v>155</v>
      </c>
      <c r="E171" s="70" t="s">
        <v>266</v>
      </c>
      <c r="F171" s="93"/>
      <c r="G171" s="89" t="s">
        <v>51</v>
      </c>
      <c r="H171" s="107" t="s">
        <v>506</v>
      </c>
      <c r="I171" s="111" t="s">
        <v>507</v>
      </c>
      <c r="J171" s="124">
        <v>43784</v>
      </c>
      <c r="K171" s="16" t="s">
        <v>509</v>
      </c>
      <c r="L171" s="16" t="s">
        <v>250</v>
      </c>
    </row>
    <row r="172" spans="1:12" ht="30" hidden="1" customHeight="1" x14ac:dyDescent="0.2">
      <c r="A172" s="105" t="s">
        <v>40</v>
      </c>
      <c r="B172" s="123" t="s">
        <v>490</v>
      </c>
      <c r="C172" s="135" t="s">
        <v>193</v>
      </c>
      <c r="D172" s="123" t="s">
        <v>87</v>
      </c>
      <c r="E172" s="70" t="s">
        <v>266</v>
      </c>
      <c r="F172" s="93"/>
      <c r="G172" s="89" t="s">
        <v>51</v>
      </c>
      <c r="H172" s="107" t="s">
        <v>506</v>
      </c>
      <c r="I172" s="111" t="s">
        <v>507</v>
      </c>
      <c r="J172" s="124">
        <v>43784</v>
      </c>
      <c r="K172" s="16" t="s">
        <v>509</v>
      </c>
      <c r="L172" s="16" t="s">
        <v>250</v>
      </c>
    </row>
    <row r="173" spans="1:12" ht="30" hidden="1" customHeight="1" x14ac:dyDescent="0.2">
      <c r="A173" s="105" t="s">
        <v>40</v>
      </c>
      <c r="B173" s="123" t="s">
        <v>490</v>
      </c>
      <c r="C173" s="135" t="s">
        <v>21</v>
      </c>
      <c r="D173" s="123" t="s">
        <v>87</v>
      </c>
      <c r="E173" s="70" t="s">
        <v>110</v>
      </c>
      <c r="F173" s="93"/>
      <c r="G173" s="89" t="s">
        <v>51</v>
      </c>
      <c r="H173" s="107" t="s">
        <v>506</v>
      </c>
      <c r="I173" s="111" t="s">
        <v>507</v>
      </c>
      <c r="J173" s="124">
        <v>43784</v>
      </c>
      <c r="K173" s="16" t="s">
        <v>509</v>
      </c>
      <c r="L173" s="16" t="s">
        <v>250</v>
      </c>
    </row>
    <row r="174" spans="1:12" ht="30" hidden="1" customHeight="1" x14ac:dyDescent="0.2">
      <c r="A174" s="105" t="s">
        <v>40</v>
      </c>
      <c r="B174" s="123" t="s">
        <v>491</v>
      </c>
      <c r="C174" s="135" t="s">
        <v>205</v>
      </c>
      <c r="D174" s="123" t="s">
        <v>16</v>
      </c>
      <c r="E174" s="70" t="s">
        <v>266</v>
      </c>
      <c r="F174" s="93"/>
      <c r="G174" s="89" t="s">
        <v>51</v>
      </c>
      <c r="H174" s="107" t="s">
        <v>506</v>
      </c>
      <c r="I174" s="111" t="s">
        <v>507</v>
      </c>
      <c r="J174" s="124">
        <v>43784</v>
      </c>
      <c r="K174" s="16" t="s">
        <v>509</v>
      </c>
      <c r="L174" s="16" t="s">
        <v>250</v>
      </c>
    </row>
    <row r="175" spans="1:12" ht="30" hidden="1" customHeight="1" x14ac:dyDescent="0.2">
      <c r="A175" s="105" t="s">
        <v>40</v>
      </c>
      <c r="B175" s="123" t="s">
        <v>492</v>
      </c>
      <c r="C175" s="135" t="s">
        <v>23</v>
      </c>
      <c r="D175" s="123" t="s">
        <v>16</v>
      </c>
      <c r="E175" s="70" t="s">
        <v>331</v>
      </c>
      <c r="F175" s="93"/>
      <c r="G175" s="89" t="s">
        <v>562</v>
      </c>
      <c r="H175" s="107" t="s">
        <v>506</v>
      </c>
      <c r="I175" s="111" t="s">
        <v>507</v>
      </c>
      <c r="J175" s="124">
        <v>43784</v>
      </c>
      <c r="K175" s="16" t="s">
        <v>509</v>
      </c>
      <c r="L175" s="16" t="s">
        <v>250</v>
      </c>
    </row>
    <row r="176" spans="1:12" ht="30" hidden="1" customHeight="1" x14ac:dyDescent="0.2">
      <c r="A176" s="105" t="s">
        <v>40</v>
      </c>
      <c r="B176" s="123" t="s">
        <v>493</v>
      </c>
      <c r="C176" s="135" t="s">
        <v>174</v>
      </c>
      <c r="D176" s="123" t="s">
        <v>302</v>
      </c>
      <c r="E176" s="70" t="s">
        <v>505</v>
      </c>
      <c r="F176" s="93"/>
      <c r="G176" s="89" t="s">
        <v>49</v>
      </c>
      <c r="H176" s="107" t="s">
        <v>506</v>
      </c>
      <c r="I176" s="111" t="s">
        <v>507</v>
      </c>
      <c r="J176" s="124">
        <v>43784</v>
      </c>
      <c r="K176" s="16" t="s">
        <v>509</v>
      </c>
      <c r="L176" s="16" t="s">
        <v>250</v>
      </c>
    </row>
    <row r="177" spans="1:12" ht="30" hidden="1" customHeight="1" x14ac:dyDescent="0.2">
      <c r="A177" s="105" t="s">
        <v>40</v>
      </c>
      <c r="B177" s="123" t="s">
        <v>493</v>
      </c>
      <c r="C177" s="135" t="s">
        <v>204</v>
      </c>
      <c r="D177" s="123" t="s">
        <v>16</v>
      </c>
      <c r="E177" s="70" t="s">
        <v>266</v>
      </c>
      <c r="F177" s="93"/>
      <c r="G177" s="89" t="s">
        <v>51</v>
      </c>
      <c r="H177" s="107" t="s">
        <v>506</v>
      </c>
      <c r="I177" s="111" t="s">
        <v>507</v>
      </c>
      <c r="J177" s="124">
        <v>43784</v>
      </c>
      <c r="K177" s="16" t="s">
        <v>509</v>
      </c>
      <c r="L177" s="16" t="s">
        <v>250</v>
      </c>
    </row>
    <row r="178" spans="1:12" ht="30" hidden="1" customHeight="1" x14ac:dyDescent="0.2">
      <c r="A178" s="105" t="s">
        <v>42</v>
      </c>
      <c r="B178" s="123" t="s">
        <v>494</v>
      </c>
      <c r="C178" s="135" t="s">
        <v>58</v>
      </c>
      <c r="D178" s="123" t="s">
        <v>238</v>
      </c>
      <c r="E178" s="70" t="s">
        <v>283</v>
      </c>
      <c r="F178" s="93" t="s">
        <v>1</v>
      </c>
      <c r="G178" s="89" t="s">
        <v>52</v>
      </c>
      <c r="H178" s="107" t="s">
        <v>506</v>
      </c>
      <c r="I178" s="111" t="s">
        <v>507</v>
      </c>
      <c r="J178" s="124">
        <v>43784</v>
      </c>
      <c r="K178" s="16" t="s">
        <v>510</v>
      </c>
      <c r="L178" s="16" t="s">
        <v>250</v>
      </c>
    </row>
    <row r="179" spans="1:12" ht="30" hidden="1" customHeight="1" x14ac:dyDescent="0.2">
      <c r="A179" s="105" t="s">
        <v>42</v>
      </c>
      <c r="B179" s="123" t="s">
        <v>495</v>
      </c>
      <c r="C179" s="135" t="s">
        <v>140</v>
      </c>
      <c r="D179" s="123" t="s">
        <v>332</v>
      </c>
      <c r="E179" s="70" t="s">
        <v>266</v>
      </c>
      <c r="F179" s="93" t="s">
        <v>1</v>
      </c>
      <c r="G179" s="89" t="s">
        <v>51</v>
      </c>
      <c r="H179" s="107" t="s">
        <v>506</v>
      </c>
      <c r="I179" s="111" t="s">
        <v>507</v>
      </c>
      <c r="J179" s="124">
        <v>43784</v>
      </c>
      <c r="K179" s="16" t="s">
        <v>510</v>
      </c>
      <c r="L179" s="16" t="s">
        <v>250</v>
      </c>
    </row>
    <row r="180" spans="1:12" ht="30" hidden="1" customHeight="1" x14ac:dyDescent="0.2">
      <c r="A180" s="105" t="s">
        <v>42</v>
      </c>
      <c r="B180" s="123" t="s">
        <v>495</v>
      </c>
      <c r="C180" s="135" t="s">
        <v>21</v>
      </c>
      <c r="D180" s="70" t="s">
        <v>280</v>
      </c>
      <c r="E180" s="70" t="s">
        <v>505</v>
      </c>
      <c r="F180" s="93" t="s">
        <v>1</v>
      </c>
      <c r="G180" s="89" t="s">
        <v>51</v>
      </c>
      <c r="H180" s="107" t="s">
        <v>506</v>
      </c>
      <c r="I180" s="111" t="s">
        <v>507</v>
      </c>
      <c r="J180" s="124">
        <v>43784</v>
      </c>
      <c r="K180" s="16" t="s">
        <v>510</v>
      </c>
      <c r="L180" s="16" t="s">
        <v>250</v>
      </c>
    </row>
    <row r="181" spans="1:12" ht="30" hidden="1" customHeight="1" x14ac:dyDescent="0.2">
      <c r="A181" s="105" t="s">
        <v>42</v>
      </c>
      <c r="B181" s="123" t="s">
        <v>150</v>
      </c>
      <c r="C181" s="135" t="s">
        <v>499</v>
      </c>
      <c r="D181" s="123" t="s">
        <v>503</v>
      </c>
      <c r="E181" s="70" t="s">
        <v>266</v>
      </c>
      <c r="F181" s="93"/>
      <c r="G181" s="89" t="s">
        <v>51</v>
      </c>
      <c r="H181" s="107" t="s">
        <v>506</v>
      </c>
      <c r="I181" s="111" t="s">
        <v>507</v>
      </c>
      <c r="J181" s="124">
        <v>43784</v>
      </c>
      <c r="K181" s="16" t="s">
        <v>510</v>
      </c>
      <c r="L181" s="16" t="s">
        <v>250</v>
      </c>
    </row>
    <row r="182" spans="1:12" ht="30" hidden="1" customHeight="1" x14ac:dyDescent="0.2">
      <c r="A182" s="105" t="s">
        <v>42</v>
      </c>
      <c r="B182" s="123" t="s">
        <v>150</v>
      </c>
      <c r="C182" s="135" t="s">
        <v>187</v>
      </c>
      <c r="D182" s="123" t="s">
        <v>17</v>
      </c>
      <c r="E182" s="70" t="s">
        <v>266</v>
      </c>
      <c r="F182" s="93" t="s">
        <v>1</v>
      </c>
      <c r="G182" s="89" t="s">
        <v>51</v>
      </c>
      <c r="H182" s="107" t="s">
        <v>506</v>
      </c>
      <c r="I182" s="111" t="s">
        <v>507</v>
      </c>
      <c r="J182" s="124">
        <v>43784</v>
      </c>
      <c r="K182" s="16" t="s">
        <v>510</v>
      </c>
      <c r="L182" s="16" t="s">
        <v>250</v>
      </c>
    </row>
    <row r="183" spans="1:12" ht="30" hidden="1" customHeight="1" x14ac:dyDescent="0.2">
      <c r="A183" s="105" t="s">
        <v>42</v>
      </c>
      <c r="B183" s="123" t="s">
        <v>150</v>
      </c>
      <c r="C183" s="135" t="s">
        <v>500</v>
      </c>
      <c r="D183" s="123" t="s">
        <v>17</v>
      </c>
      <c r="E183" s="70" t="s">
        <v>266</v>
      </c>
      <c r="F183" s="93"/>
      <c r="G183" s="89" t="s">
        <v>51</v>
      </c>
      <c r="H183" s="107" t="s">
        <v>506</v>
      </c>
      <c r="I183" s="111" t="s">
        <v>507</v>
      </c>
      <c r="J183" s="124">
        <v>43784</v>
      </c>
      <c r="K183" s="16" t="s">
        <v>510</v>
      </c>
      <c r="L183" s="16" t="s">
        <v>250</v>
      </c>
    </row>
    <row r="184" spans="1:12" ht="30" hidden="1" customHeight="1" x14ac:dyDescent="0.2">
      <c r="A184" s="105" t="s">
        <v>42</v>
      </c>
      <c r="B184" s="123" t="s">
        <v>150</v>
      </c>
      <c r="C184" s="135" t="s">
        <v>167</v>
      </c>
      <c r="D184" s="123" t="s">
        <v>17</v>
      </c>
      <c r="E184" s="70" t="s">
        <v>266</v>
      </c>
      <c r="F184" s="93" t="s">
        <v>1</v>
      </c>
      <c r="G184" s="89" t="s">
        <v>51</v>
      </c>
      <c r="H184" s="107" t="s">
        <v>506</v>
      </c>
      <c r="I184" s="111" t="s">
        <v>507</v>
      </c>
      <c r="J184" s="124">
        <v>43784</v>
      </c>
      <c r="K184" s="16" t="s">
        <v>510</v>
      </c>
      <c r="L184" s="16" t="s">
        <v>250</v>
      </c>
    </row>
    <row r="185" spans="1:12" ht="30" hidden="1" customHeight="1" x14ac:dyDescent="0.2">
      <c r="A185" s="105" t="s">
        <v>42</v>
      </c>
      <c r="B185" s="123" t="s">
        <v>150</v>
      </c>
      <c r="C185" s="135" t="s">
        <v>140</v>
      </c>
      <c r="D185" s="123" t="s">
        <v>17</v>
      </c>
      <c r="E185" s="70" t="s">
        <v>266</v>
      </c>
      <c r="F185" s="93" t="s">
        <v>1</v>
      </c>
      <c r="G185" s="89" t="s">
        <v>51</v>
      </c>
      <c r="H185" s="107" t="s">
        <v>506</v>
      </c>
      <c r="I185" s="111" t="s">
        <v>507</v>
      </c>
      <c r="J185" s="124">
        <v>43784</v>
      </c>
      <c r="K185" s="16" t="s">
        <v>510</v>
      </c>
      <c r="L185" s="16" t="s">
        <v>250</v>
      </c>
    </row>
    <row r="186" spans="1:12" ht="30" hidden="1" customHeight="1" x14ac:dyDescent="0.2">
      <c r="A186" s="105" t="s">
        <v>42</v>
      </c>
      <c r="B186" s="123" t="s">
        <v>496</v>
      </c>
      <c r="C186" s="135" t="s">
        <v>29</v>
      </c>
      <c r="D186" s="123" t="s">
        <v>238</v>
      </c>
      <c r="E186" s="70" t="s">
        <v>505</v>
      </c>
      <c r="F186" s="93"/>
      <c r="G186" s="89" t="s">
        <v>49</v>
      </c>
      <c r="H186" s="107" t="s">
        <v>506</v>
      </c>
      <c r="I186" s="111" t="s">
        <v>507</v>
      </c>
      <c r="J186" s="124">
        <v>43784</v>
      </c>
      <c r="K186" s="16" t="s">
        <v>510</v>
      </c>
      <c r="L186" s="16" t="s">
        <v>250</v>
      </c>
    </row>
    <row r="187" spans="1:12" ht="30" hidden="1" customHeight="1" x14ac:dyDescent="0.2">
      <c r="A187" s="105" t="s">
        <v>42</v>
      </c>
      <c r="B187" s="123" t="s">
        <v>497</v>
      </c>
      <c r="C187" s="135" t="s">
        <v>294</v>
      </c>
      <c r="D187" s="123" t="s">
        <v>504</v>
      </c>
      <c r="E187" s="70" t="s">
        <v>266</v>
      </c>
      <c r="F187" s="93" t="s">
        <v>1</v>
      </c>
      <c r="G187" s="89" t="s">
        <v>51</v>
      </c>
      <c r="H187" s="107" t="s">
        <v>506</v>
      </c>
      <c r="I187" s="111" t="s">
        <v>525</v>
      </c>
      <c r="J187" s="124">
        <v>43784</v>
      </c>
      <c r="K187" s="16" t="s">
        <v>510</v>
      </c>
      <c r="L187" s="16" t="s">
        <v>250</v>
      </c>
    </row>
    <row r="188" spans="1:12" ht="30" hidden="1" customHeight="1" x14ac:dyDescent="0.2">
      <c r="A188" s="105" t="s">
        <v>37</v>
      </c>
      <c r="B188" s="70" t="s">
        <v>511</v>
      </c>
      <c r="C188" s="66" t="s">
        <v>205</v>
      </c>
      <c r="D188" s="70" t="s">
        <v>520</v>
      </c>
      <c r="E188" s="70" t="s">
        <v>266</v>
      </c>
      <c r="F188" s="72"/>
      <c r="G188" s="89" t="s">
        <v>51</v>
      </c>
      <c r="H188" s="107" t="s">
        <v>506</v>
      </c>
      <c r="I188" s="111" t="s">
        <v>525</v>
      </c>
      <c r="J188" s="124">
        <v>43788</v>
      </c>
      <c r="K188" s="16" t="s">
        <v>526</v>
      </c>
      <c r="L188" s="16" t="s">
        <v>251</v>
      </c>
    </row>
    <row r="189" spans="1:12" ht="30" hidden="1" customHeight="1" x14ac:dyDescent="0.2">
      <c r="A189" s="105" t="s">
        <v>37</v>
      </c>
      <c r="B189" s="70" t="s">
        <v>512</v>
      </c>
      <c r="C189" s="66" t="s">
        <v>151</v>
      </c>
      <c r="D189" s="70" t="s">
        <v>521</v>
      </c>
      <c r="E189" s="70" t="s">
        <v>110</v>
      </c>
      <c r="F189" s="72"/>
      <c r="G189" s="89" t="s">
        <v>51</v>
      </c>
      <c r="H189" s="107" t="s">
        <v>506</v>
      </c>
      <c r="I189" s="111" t="s">
        <v>525</v>
      </c>
      <c r="J189" s="124">
        <v>43788</v>
      </c>
      <c r="K189" s="16" t="s">
        <v>526</v>
      </c>
      <c r="L189" s="16" t="s">
        <v>251</v>
      </c>
    </row>
    <row r="190" spans="1:12" ht="30" hidden="1" customHeight="1" x14ac:dyDescent="0.2">
      <c r="A190" s="105" t="s">
        <v>37</v>
      </c>
      <c r="B190" s="70" t="s">
        <v>512</v>
      </c>
      <c r="C190" s="66" t="s">
        <v>276</v>
      </c>
      <c r="D190" s="70" t="s">
        <v>521</v>
      </c>
      <c r="E190" s="70" t="s">
        <v>110</v>
      </c>
      <c r="F190" s="72"/>
      <c r="G190" s="89" t="s">
        <v>51</v>
      </c>
      <c r="H190" s="107" t="s">
        <v>506</v>
      </c>
      <c r="I190" s="111" t="s">
        <v>525</v>
      </c>
      <c r="J190" s="124">
        <v>43788</v>
      </c>
      <c r="K190" s="16" t="s">
        <v>526</v>
      </c>
      <c r="L190" s="16" t="s">
        <v>251</v>
      </c>
    </row>
    <row r="191" spans="1:12" ht="30" hidden="1" customHeight="1" x14ac:dyDescent="0.2">
      <c r="A191" s="105" t="s">
        <v>37</v>
      </c>
      <c r="B191" s="70" t="s">
        <v>512</v>
      </c>
      <c r="C191" s="66" t="s">
        <v>21</v>
      </c>
      <c r="D191" s="70" t="s">
        <v>521</v>
      </c>
      <c r="E191" s="70" t="s">
        <v>266</v>
      </c>
      <c r="F191" s="72"/>
      <c r="G191" s="89" t="s">
        <v>51</v>
      </c>
      <c r="H191" s="107" t="s">
        <v>506</v>
      </c>
      <c r="I191" s="111" t="s">
        <v>525</v>
      </c>
      <c r="J191" s="124">
        <v>43788</v>
      </c>
      <c r="K191" s="16" t="s">
        <v>526</v>
      </c>
      <c r="L191" s="16" t="s">
        <v>251</v>
      </c>
    </row>
    <row r="192" spans="1:12" ht="30" hidden="1" customHeight="1" x14ac:dyDescent="0.2">
      <c r="A192" s="105" t="s">
        <v>37</v>
      </c>
      <c r="B192" s="70" t="s">
        <v>512</v>
      </c>
      <c r="C192" s="66" t="s">
        <v>154</v>
      </c>
      <c r="D192" s="70" t="s">
        <v>521</v>
      </c>
      <c r="E192" s="70" t="s">
        <v>110</v>
      </c>
      <c r="F192" s="72"/>
      <c r="G192" s="89" t="s">
        <v>51</v>
      </c>
      <c r="H192" s="107" t="s">
        <v>506</v>
      </c>
      <c r="I192" s="111" t="s">
        <v>525</v>
      </c>
      <c r="J192" s="124">
        <v>43788</v>
      </c>
      <c r="K192" s="16" t="s">
        <v>526</v>
      </c>
      <c r="L192" s="16" t="s">
        <v>251</v>
      </c>
    </row>
    <row r="193" spans="1:12" ht="30" hidden="1" customHeight="1" x14ac:dyDescent="0.2">
      <c r="A193" s="105" t="s">
        <v>37</v>
      </c>
      <c r="B193" s="70" t="s">
        <v>512</v>
      </c>
      <c r="C193" s="66" t="s">
        <v>518</v>
      </c>
      <c r="D193" s="70" t="s">
        <v>521</v>
      </c>
      <c r="E193" s="70" t="s">
        <v>110</v>
      </c>
      <c r="F193" s="72"/>
      <c r="G193" s="89" t="s">
        <v>51</v>
      </c>
      <c r="H193" s="107" t="s">
        <v>506</v>
      </c>
      <c r="I193" s="111" t="s">
        <v>525</v>
      </c>
      <c r="J193" s="124">
        <v>43788</v>
      </c>
      <c r="K193" s="16" t="s">
        <v>526</v>
      </c>
      <c r="L193" s="16" t="s">
        <v>251</v>
      </c>
    </row>
    <row r="194" spans="1:12" ht="30" hidden="1" customHeight="1" x14ac:dyDescent="0.2">
      <c r="A194" s="105" t="s">
        <v>37</v>
      </c>
      <c r="B194" s="70" t="s">
        <v>512</v>
      </c>
      <c r="C194" s="66" t="s">
        <v>246</v>
      </c>
      <c r="D194" s="70" t="s">
        <v>521</v>
      </c>
      <c r="E194" s="70" t="s">
        <v>110</v>
      </c>
      <c r="F194" s="72"/>
      <c r="G194" s="89" t="s">
        <v>51</v>
      </c>
      <c r="H194" s="107" t="s">
        <v>506</v>
      </c>
      <c r="I194" s="111" t="s">
        <v>525</v>
      </c>
      <c r="J194" s="124">
        <v>43788</v>
      </c>
      <c r="K194" s="16" t="s">
        <v>526</v>
      </c>
      <c r="L194" s="16" t="s">
        <v>251</v>
      </c>
    </row>
    <row r="195" spans="1:12" ht="30" hidden="1" customHeight="1" x14ac:dyDescent="0.2">
      <c r="A195" s="105" t="s">
        <v>37</v>
      </c>
      <c r="B195" s="70" t="s">
        <v>512</v>
      </c>
      <c r="C195" s="66" t="s">
        <v>209</v>
      </c>
      <c r="D195" s="70" t="s">
        <v>521</v>
      </c>
      <c r="E195" s="70" t="s">
        <v>110</v>
      </c>
      <c r="F195" s="72"/>
      <c r="G195" s="89" t="s">
        <v>51</v>
      </c>
      <c r="H195" s="107" t="s">
        <v>506</v>
      </c>
      <c r="I195" s="111" t="s">
        <v>525</v>
      </c>
      <c r="J195" s="124">
        <v>43788</v>
      </c>
      <c r="K195" s="16" t="s">
        <v>526</v>
      </c>
      <c r="L195" s="16" t="s">
        <v>251</v>
      </c>
    </row>
    <row r="196" spans="1:12" ht="30" hidden="1" customHeight="1" x14ac:dyDescent="0.2">
      <c r="A196" s="105" t="s">
        <v>37</v>
      </c>
      <c r="B196" s="70" t="s">
        <v>512</v>
      </c>
      <c r="C196" s="66" t="s">
        <v>30</v>
      </c>
      <c r="D196" s="70" t="s">
        <v>521</v>
      </c>
      <c r="E196" s="70" t="s">
        <v>266</v>
      </c>
      <c r="F196" s="72"/>
      <c r="G196" s="89" t="s">
        <v>51</v>
      </c>
      <c r="H196" s="107" t="s">
        <v>506</v>
      </c>
      <c r="I196" s="111" t="s">
        <v>525</v>
      </c>
      <c r="J196" s="124">
        <v>43788</v>
      </c>
      <c r="K196" s="16" t="s">
        <v>526</v>
      </c>
      <c r="L196" s="16" t="s">
        <v>251</v>
      </c>
    </row>
    <row r="197" spans="1:12" ht="30" hidden="1" customHeight="1" x14ac:dyDescent="0.2">
      <c r="A197" s="105" t="s">
        <v>37</v>
      </c>
      <c r="B197" s="70" t="s">
        <v>512</v>
      </c>
      <c r="C197" s="66" t="s">
        <v>519</v>
      </c>
      <c r="D197" s="70" t="s">
        <v>521</v>
      </c>
      <c r="E197" s="70" t="s">
        <v>110</v>
      </c>
      <c r="F197" s="72"/>
      <c r="G197" s="89" t="s">
        <v>51</v>
      </c>
      <c r="H197" s="107" t="s">
        <v>506</v>
      </c>
      <c r="I197" s="111" t="s">
        <v>525</v>
      </c>
      <c r="J197" s="124">
        <v>43788</v>
      </c>
      <c r="K197" s="16" t="s">
        <v>526</v>
      </c>
      <c r="L197" s="16" t="s">
        <v>251</v>
      </c>
    </row>
    <row r="198" spans="1:12" ht="30" hidden="1" customHeight="1" x14ac:dyDescent="0.2">
      <c r="A198" s="105" t="s">
        <v>37</v>
      </c>
      <c r="B198" s="70" t="s">
        <v>512</v>
      </c>
      <c r="C198" s="66" t="s">
        <v>75</v>
      </c>
      <c r="D198" s="70" t="s">
        <v>521</v>
      </c>
      <c r="E198" s="70" t="s">
        <v>110</v>
      </c>
      <c r="F198" s="72"/>
      <c r="G198" s="89" t="s">
        <v>51</v>
      </c>
      <c r="H198" s="107" t="s">
        <v>506</v>
      </c>
      <c r="I198" s="111" t="s">
        <v>525</v>
      </c>
      <c r="J198" s="124">
        <v>43788</v>
      </c>
      <c r="K198" s="16" t="s">
        <v>526</v>
      </c>
      <c r="L198" s="16" t="s">
        <v>251</v>
      </c>
    </row>
    <row r="199" spans="1:12" ht="30" hidden="1" customHeight="1" x14ac:dyDescent="0.2">
      <c r="A199" s="105" t="s">
        <v>37</v>
      </c>
      <c r="B199" s="70" t="s">
        <v>513</v>
      </c>
      <c r="C199" s="66" t="s">
        <v>125</v>
      </c>
      <c r="D199" s="70" t="s">
        <v>521</v>
      </c>
      <c r="E199" s="70" t="s">
        <v>266</v>
      </c>
      <c r="F199" s="72"/>
      <c r="G199" s="89" t="s">
        <v>51</v>
      </c>
      <c r="H199" s="107" t="s">
        <v>506</v>
      </c>
      <c r="I199" s="111" t="s">
        <v>525</v>
      </c>
      <c r="J199" s="124">
        <v>43788</v>
      </c>
      <c r="K199" s="16" t="s">
        <v>526</v>
      </c>
      <c r="L199" s="16" t="s">
        <v>251</v>
      </c>
    </row>
    <row r="200" spans="1:12" ht="30" hidden="1" customHeight="1" x14ac:dyDescent="0.2">
      <c r="A200" s="105" t="s">
        <v>37</v>
      </c>
      <c r="B200" s="70" t="s">
        <v>514</v>
      </c>
      <c r="C200" s="66" t="s">
        <v>485</v>
      </c>
      <c r="D200" s="70" t="s">
        <v>18</v>
      </c>
      <c r="E200" s="70" t="s">
        <v>266</v>
      </c>
      <c r="F200" s="72"/>
      <c r="G200" s="89" t="s">
        <v>51</v>
      </c>
      <c r="H200" s="107" t="s">
        <v>506</v>
      </c>
      <c r="I200" s="111" t="s">
        <v>525</v>
      </c>
      <c r="J200" s="124">
        <v>43788</v>
      </c>
      <c r="K200" s="16" t="s">
        <v>526</v>
      </c>
      <c r="L200" s="16" t="s">
        <v>251</v>
      </c>
    </row>
    <row r="201" spans="1:12" ht="30" hidden="1" customHeight="1" x14ac:dyDescent="0.2">
      <c r="A201" s="105" t="s">
        <v>37</v>
      </c>
      <c r="B201" s="70" t="s">
        <v>515</v>
      </c>
      <c r="C201" s="66" t="s">
        <v>193</v>
      </c>
      <c r="D201" s="70" t="s">
        <v>520</v>
      </c>
      <c r="E201" s="70" t="s">
        <v>266</v>
      </c>
      <c r="F201" s="72"/>
      <c r="G201" s="89" t="s">
        <v>51</v>
      </c>
      <c r="H201" s="107" t="s">
        <v>506</v>
      </c>
      <c r="I201" s="111" t="s">
        <v>525</v>
      </c>
      <c r="J201" s="124">
        <v>43788</v>
      </c>
      <c r="K201" s="16" t="s">
        <v>526</v>
      </c>
      <c r="L201" s="16" t="s">
        <v>251</v>
      </c>
    </row>
    <row r="202" spans="1:12" ht="30" hidden="1" customHeight="1" x14ac:dyDescent="0.2">
      <c r="A202" s="105" t="s">
        <v>37</v>
      </c>
      <c r="B202" s="70" t="s">
        <v>516</v>
      </c>
      <c r="C202" s="66" t="s">
        <v>261</v>
      </c>
      <c r="D202" s="70" t="s">
        <v>18</v>
      </c>
      <c r="E202" s="70" t="s">
        <v>266</v>
      </c>
      <c r="F202" s="72"/>
      <c r="G202" s="89" t="s">
        <v>51</v>
      </c>
      <c r="H202" s="107" t="s">
        <v>506</v>
      </c>
      <c r="I202" s="111" t="s">
        <v>525</v>
      </c>
      <c r="J202" s="124">
        <v>43788</v>
      </c>
      <c r="K202" s="16" t="s">
        <v>527</v>
      </c>
      <c r="L202" s="16" t="s">
        <v>251</v>
      </c>
    </row>
    <row r="203" spans="1:12" ht="30" hidden="1" customHeight="1" x14ac:dyDescent="0.2">
      <c r="A203" s="105" t="s">
        <v>37</v>
      </c>
      <c r="B203" s="70" t="s">
        <v>517</v>
      </c>
      <c r="C203" s="66" t="s">
        <v>167</v>
      </c>
      <c r="D203" s="70" t="s">
        <v>481</v>
      </c>
      <c r="E203" s="70" t="s">
        <v>266</v>
      </c>
      <c r="F203" s="72"/>
      <c r="G203" s="89" t="s">
        <v>51</v>
      </c>
      <c r="H203" s="107" t="s">
        <v>506</v>
      </c>
      <c r="I203" s="111" t="s">
        <v>525</v>
      </c>
      <c r="J203" s="124">
        <v>43788</v>
      </c>
      <c r="K203" s="16" t="s">
        <v>527</v>
      </c>
      <c r="L203" s="16" t="s">
        <v>251</v>
      </c>
    </row>
    <row r="204" spans="1:12" ht="30" hidden="1" customHeight="1" x14ac:dyDescent="0.2">
      <c r="A204" s="105" t="s">
        <v>37</v>
      </c>
      <c r="B204" s="125" t="s">
        <v>522</v>
      </c>
      <c r="C204" s="66" t="s">
        <v>295</v>
      </c>
      <c r="D204" s="70" t="s">
        <v>238</v>
      </c>
      <c r="E204" s="70" t="s">
        <v>110</v>
      </c>
      <c r="F204" s="72"/>
      <c r="G204" s="89" t="s">
        <v>51</v>
      </c>
      <c r="H204" s="107" t="s">
        <v>506</v>
      </c>
      <c r="I204" s="111" t="s">
        <v>525</v>
      </c>
      <c r="J204" s="124">
        <v>43788</v>
      </c>
      <c r="K204" s="16" t="s">
        <v>527</v>
      </c>
      <c r="L204" s="16" t="s">
        <v>251</v>
      </c>
    </row>
    <row r="205" spans="1:12" ht="30" hidden="1" customHeight="1" x14ac:dyDescent="0.2">
      <c r="A205" s="105" t="s">
        <v>37</v>
      </c>
      <c r="B205" s="125" t="s">
        <v>522</v>
      </c>
      <c r="C205" s="66" t="s">
        <v>523</v>
      </c>
      <c r="D205" s="70" t="s">
        <v>462</v>
      </c>
      <c r="E205" s="70" t="s">
        <v>110</v>
      </c>
      <c r="F205" s="72"/>
      <c r="G205" s="89" t="s">
        <v>51</v>
      </c>
      <c r="H205" s="107" t="s">
        <v>506</v>
      </c>
      <c r="I205" s="111" t="s">
        <v>525</v>
      </c>
      <c r="J205" s="124">
        <v>43788</v>
      </c>
      <c r="K205" s="16" t="s">
        <v>527</v>
      </c>
      <c r="L205" s="16" t="s">
        <v>251</v>
      </c>
    </row>
    <row r="206" spans="1:12" ht="30" hidden="1" customHeight="1" x14ac:dyDescent="0.2">
      <c r="A206" s="105" t="s">
        <v>37</v>
      </c>
      <c r="B206" s="70" t="s">
        <v>473</v>
      </c>
      <c r="C206" s="66" t="s">
        <v>168</v>
      </c>
      <c r="D206" s="125" t="s">
        <v>521</v>
      </c>
      <c r="E206" s="70" t="s">
        <v>110</v>
      </c>
      <c r="F206" s="72"/>
      <c r="G206" s="89" t="s">
        <v>51</v>
      </c>
      <c r="H206" s="107" t="s">
        <v>506</v>
      </c>
      <c r="I206" s="111" t="s">
        <v>525</v>
      </c>
      <c r="J206" s="124">
        <v>43788</v>
      </c>
      <c r="K206" s="16" t="s">
        <v>528</v>
      </c>
      <c r="L206" s="16" t="s">
        <v>250</v>
      </c>
    </row>
    <row r="207" spans="1:12" ht="30" hidden="1" customHeight="1" x14ac:dyDescent="0.2">
      <c r="A207" s="105" t="s">
        <v>37</v>
      </c>
      <c r="B207" s="70" t="s">
        <v>524</v>
      </c>
      <c r="C207" s="66" t="s">
        <v>203</v>
      </c>
      <c r="D207" s="70" t="s">
        <v>280</v>
      </c>
      <c r="E207" s="70" t="s">
        <v>266</v>
      </c>
      <c r="F207" s="72"/>
      <c r="G207" s="89" t="s">
        <v>51</v>
      </c>
      <c r="H207" s="107" t="s">
        <v>506</v>
      </c>
      <c r="I207" s="111" t="s">
        <v>525</v>
      </c>
      <c r="J207" s="124">
        <v>43788</v>
      </c>
      <c r="K207" s="16" t="s">
        <v>528</v>
      </c>
      <c r="L207" s="16" t="s">
        <v>250</v>
      </c>
    </row>
    <row r="208" spans="1:12" ht="30" hidden="1" customHeight="1" x14ac:dyDescent="0.25">
      <c r="A208" s="105" t="s">
        <v>38</v>
      </c>
      <c r="B208" s="136" t="s">
        <v>191</v>
      </c>
      <c r="C208" s="133" t="s">
        <v>22</v>
      </c>
      <c r="D208" s="137" t="s">
        <v>502</v>
      </c>
      <c r="E208" s="137" t="s">
        <v>110</v>
      </c>
      <c r="F208" s="135" t="s">
        <v>1</v>
      </c>
      <c r="G208" s="127" t="s">
        <v>51</v>
      </c>
      <c r="H208" s="107" t="s">
        <v>532</v>
      </c>
      <c r="I208" s="111" t="s">
        <v>533</v>
      </c>
      <c r="J208" s="124">
        <v>43789</v>
      </c>
      <c r="K208" s="16" t="s">
        <v>534</v>
      </c>
      <c r="L208" s="16" t="s">
        <v>250</v>
      </c>
    </row>
    <row r="209" spans="1:12" ht="30" hidden="1" customHeight="1" x14ac:dyDescent="0.25">
      <c r="A209" s="105" t="s">
        <v>38</v>
      </c>
      <c r="B209" s="136" t="s">
        <v>274</v>
      </c>
      <c r="C209" s="133" t="s">
        <v>85</v>
      </c>
      <c r="D209" s="137" t="s">
        <v>531</v>
      </c>
      <c r="E209" s="138" t="s">
        <v>290</v>
      </c>
      <c r="F209" s="135" t="s">
        <v>1</v>
      </c>
      <c r="G209" s="127" t="s">
        <v>562</v>
      </c>
      <c r="H209" s="107" t="s">
        <v>532</v>
      </c>
      <c r="I209" s="111" t="s">
        <v>533</v>
      </c>
      <c r="J209" s="124">
        <v>43789</v>
      </c>
      <c r="K209" s="16" t="s">
        <v>534</v>
      </c>
      <c r="L209" s="16" t="s">
        <v>250</v>
      </c>
    </row>
    <row r="210" spans="1:12" ht="30" hidden="1" customHeight="1" x14ac:dyDescent="0.25">
      <c r="A210" s="105" t="s">
        <v>38</v>
      </c>
      <c r="B210" s="136" t="s">
        <v>274</v>
      </c>
      <c r="C210" s="133" t="s">
        <v>177</v>
      </c>
      <c r="D210" s="137" t="s">
        <v>531</v>
      </c>
      <c r="E210" s="138" t="s">
        <v>290</v>
      </c>
      <c r="F210" s="135" t="s">
        <v>1</v>
      </c>
      <c r="G210" s="127" t="s">
        <v>562</v>
      </c>
      <c r="H210" s="107" t="s">
        <v>532</v>
      </c>
      <c r="I210" s="111" t="s">
        <v>533</v>
      </c>
      <c r="J210" s="124">
        <v>43789</v>
      </c>
      <c r="K210" s="16" t="s">
        <v>534</v>
      </c>
      <c r="L210" s="16" t="s">
        <v>250</v>
      </c>
    </row>
    <row r="211" spans="1:12" ht="30" hidden="1" customHeight="1" x14ac:dyDescent="0.25">
      <c r="A211" s="105" t="s">
        <v>38</v>
      </c>
      <c r="B211" s="136" t="s">
        <v>274</v>
      </c>
      <c r="C211" s="133" t="s">
        <v>199</v>
      </c>
      <c r="D211" s="137" t="s">
        <v>531</v>
      </c>
      <c r="E211" s="138" t="s">
        <v>290</v>
      </c>
      <c r="F211" s="135" t="s">
        <v>1</v>
      </c>
      <c r="G211" s="127" t="s">
        <v>562</v>
      </c>
      <c r="H211" s="107" t="s">
        <v>532</v>
      </c>
      <c r="I211" s="111" t="s">
        <v>533</v>
      </c>
      <c r="J211" s="124">
        <v>43789</v>
      </c>
      <c r="K211" s="16" t="s">
        <v>534</v>
      </c>
      <c r="L211" s="16" t="s">
        <v>250</v>
      </c>
    </row>
    <row r="212" spans="1:12" ht="30" hidden="1" customHeight="1" x14ac:dyDescent="0.25">
      <c r="A212" s="105" t="s">
        <v>38</v>
      </c>
      <c r="B212" s="136" t="s">
        <v>529</v>
      </c>
      <c r="C212" s="133" t="s">
        <v>298</v>
      </c>
      <c r="D212" s="137" t="s">
        <v>530</v>
      </c>
      <c r="E212" s="70" t="s">
        <v>266</v>
      </c>
      <c r="F212" s="135" t="s">
        <v>1</v>
      </c>
      <c r="G212" s="127" t="s">
        <v>51</v>
      </c>
      <c r="H212" s="107" t="s">
        <v>532</v>
      </c>
      <c r="I212" s="111" t="s">
        <v>533</v>
      </c>
      <c r="J212" s="124">
        <v>43789</v>
      </c>
      <c r="K212" s="16" t="s">
        <v>534</v>
      </c>
      <c r="L212" s="16" t="s">
        <v>250</v>
      </c>
    </row>
    <row r="213" spans="1:12" ht="30" hidden="1" customHeight="1" x14ac:dyDescent="0.2">
      <c r="A213" s="105" t="s">
        <v>38</v>
      </c>
      <c r="B213" s="136" t="s">
        <v>278</v>
      </c>
      <c r="C213" s="133" t="s">
        <v>142</v>
      </c>
      <c r="D213" s="70" t="s">
        <v>277</v>
      </c>
      <c r="E213" s="70" t="s">
        <v>266</v>
      </c>
      <c r="F213" s="72"/>
      <c r="G213" s="89" t="s">
        <v>51</v>
      </c>
      <c r="H213" s="107" t="s">
        <v>532</v>
      </c>
      <c r="I213" s="111" t="s">
        <v>533</v>
      </c>
      <c r="J213" s="124">
        <v>43789</v>
      </c>
      <c r="K213" s="16" t="s">
        <v>534</v>
      </c>
      <c r="L213" s="16" t="s">
        <v>250</v>
      </c>
    </row>
    <row r="214" spans="1:12" ht="30" hidden="1" customHeight="1" x14ac:dyDescent="0.2">
      <c r="A214" s="105" t="s">
        <v>38</v>
      </c>
      <c r="B214" s="136" t="s">
        <v>535</v>
      </c>
      <c r="C214" s="133" t="s">
        <v>537</v>
      </c>
      <c r="D214" s="137" t="s">
        <v>540</v>
      </c>
      <c r="E214" s="70" t="s">
        <v>110</v>
      </c>
      <c r="F214" s="72" t="s">
        <v>1</v>
      </c>
      <c r="G214" s="89" t="s">
        <v>51</v>
      </c>
      <c r="H214" s="107" t="s">
        <v>532</v>
      </c>
      <c r="I214" s="111" t="s">
        <v>533</v>
      </c>
      <c r="J214" s="124">
        <v>43789</v>
      </c>
      <c r="K214" s="16" t="s">
        <v>534</v>
      </c>
      <c r="L214" s="16" t="s">
        <v>250</v>
      </c>
    </row>
    <row r="215" spans="1:12" ht="30" hidden="1" customHeight="1" x14ac:dyDescent="0.2">
      <c r="A215" s="105" t="s">
        <v>38</v>
      </c>
      <c r="B215" s="136" t="s">
        <v>535</v>
      </c>
      <c r="C215" s="133" t="s">
        <v>538</v>
      </c>
      <c r="D215" s="137" t="s">
        <v>540</v>
      </c>
      <c r="E215" s="70" t="s">
        <v>110</v>
      </c>
      <c r="F215" s="72" t="s">
        <v>1</v>
      </c>
      <c r="G215" s="89" t="s">
        <v>51</v>
      </c>
      <c r="H215" s="107" t="s">
        <v>532</v>
      </c>
      <c r="I215" s="111" t="s">
        <v>533</v>
      </c>
      <c r="J215" s="124">
        <v>43789</v>
      </c>
      <c r="K215" s="16" t="s">
        <v>534</v>
      </c>
      <c r="L215" s="16" t="s">
        <v>250</v>
      </c>
    </row>
    <row r="216" spans="1:12" ht="30" hidden="1" customHeight="1" x14ac:dyDescent="0.2">
      <c r="A216" s="105" t="s">
        <v>38</v>
      </c>
      <c r="B216" s="136" t="s">
        <v>536</v>
      </c>
      <c r="C216" s="133" t="s">
        <v>539</v>
      </c>
      <c r="D216" s="70" t="s">
        <v>568</v>
      </c>
      <c r="E216" s="70" t="s">
        <v>266</v>
      </c>
      <c r="F216" s="72" t="s">
        <v>1</v>
      </c>
      <c r="G216" s="89" t="s">
        <v>51</v>
      </c>
      <c r="H216" s="107" t="s">
        <v>532</v>
      </c>
      <c r="I216" s="111" t="s">
        <v>533</v>
      </c>
      <c r="J216" s="124">
        <v>43789</v>
      </c>
      <c r="K216" s="16" t="s">
        <v>534</v>
      </c>
      <c r="L216" s="16" t="s">
        <v>250</v>
      </c>
    </row>
    <row r="217" spans="1:12" ht="30" hidden="1" customHeight="1" x14ac:dyDescent="0.2">
      <c r="A217" s="105" t="s">
        <v>38</v>
      </c>
      <c r="B217" s="136" t="s">
        <v>536</v>
      </c>
      <c r="C217" s="133" t="s">
        <v>177</v>
      </c>
      <c r="D217" s="137" t="s">
        <v>521</v>
      </c>
      <c r="E217" s="70" t="s">
        <v>266</v>
      </c>
      <c r="F217" s="72" t="s">
        <v>1</v>
      </c>
      <c r="G217" s="89" t="s">
        <v>51</v>
      </c>
      <c r="H217" s="107" t="s">
        <v>532</v>
      </c>
      <c r="I217" s="111" t="s">
        <v>533</v>
      </c>
      <c r="J217" s="124">
        <v>43789</v>
      </c>
      <c r="K217" s="16" t="s">
        <v>534</v>
      </c>
      <c r="L217" s="16" t="s">
        <v>250</v>
      </c>
    </row>
    <row r="218" spans="1:12" ht="30" hidden="1" customHeight="1" x14ac:dyDescent="0.2">
      <c r="A218" s="105" t="s">
        <v>38</v>
      </c>
      <c r="B218" s="70" t="s">
        <v>541</v>
      </c>
      <c r="C218" s="66" t="s">
        <v>199</v>
      </c>
      <c r="D218" s="137" t="s">
        <v>521</v>
      </c>
      <c r="E218" s="70" t="s">
        <v>110</v>
      </c>
      <c r="F218" s="72" t="s">
        <v>1</v>
      </c>
      <c r="G218" s="89" t="s">
        <v>51</v>
      </c>
      <c r="H218" s="107" t="s">
        <v>532</v>
      </c>
      <c r="I218" s="111" t="s">
        <v>533</v>
      </c>
      <c r="J218" s="124">
        <v>43789</v>
      </c>
      <c r="K218" s="16" t="s">
        <v>534</v>
      </c>
      <c r="L218" s="16" t="s">
        <v>250</v>
      </c>
    </row>
    <row r="219" spans="1:12" ht="30" hidden="1" customHeight="1" x14ac:dyDescent="0.2">
      <c r="A219" s="105" t="s">
        <v>38</v>
      </c>
      <c r="B219" s="70" t="s">
        <v>542</v>
      </c>
      <c r="C219" s="66" t="s">
        <v>30</v>
      </c>
      <c r="D219" s="138" t="s">
        <v>19</v>
      </c>
      <c r="E219" s="70" t="s">
        <v>266</v>
      </c>
      <c r="F219" s="72" t="s">
        <v>1</v>
      </c>
      <c r="G219" s="89" t="s">
        <v>51</v>
      </c>
      <c r="H219" s="107" t="s">
        <v>532</v>
      </c>
      <c r="I219" s="111" t="s">
        <v>533</v>
      </c>
      <c r="J219" s="124">
        <v>43789</v>
      </c>
      <c r="K219" s="16" t="s">
        <v>534</v>
      </c>
      <c r="L219" s="16" t="s">
        <v>250</v>
      </c>
    </row>
    <row r="220" spans="1:12" ht="30" hidden="1" customHeight="1" x14ac:dyDescent="0.2">
      <c r="A220" s="105" t="s">
        <v>38</v>
      </c>
      <c r="B220" s="70" t="s">
        <v>452</v>
      </c>
      <c r="C220" s="66" t="s">
        <v>545</v>
      </c>
      <c r="D220" s="137" t="s">
        <v>15</v>
      </c>
      <c r="E220" s="70" t="s">
        <v>266</v>
      </c>
      <c r="F220" s="72" t="s">
        <v>1</v>
      </c>
      <c r="G220" s="89" t="s">
        <v>51</v>
      </c>
      <c r="H220" s="107" t="s">
        <v>532</v>
      </c>
      <c r="I220" s="111" t="s">
        <v>533</v>
      </c>
      <c r="J220" s="124">
        <v>43789</v>
      </c>
      <c r="K220" s="16" t="s">
        <v>534</v>
      </c>
      <c r="L220" s="16" t="s">
        <v>250</v>
      </c>
    </row>
    <row r="221" spans="1:12" ht="30" hidden="1" customHeight="1" x14ac:dyDescent="0.2">
      <c r="A221" s="105" t="s">
        <v>38</v>
      </c>
      <c r="B221" s="70" t="s">
        <v>543</v>
      </c>
      <c r="C221" s="66" t="s">
        <v>28</v>
      </c>
      <c r="D221" s="137" t="s">
        <v>546</v>
      </c>
      <c r="E221" s="70" t="s">
        <v>266</v>
      </c>
      <c r="F221" s="72"/>
      <c r="G221" s="89" t="s">
        <v>51</v>
      </c>
      <c r="H221" s="107" t="s">
        <v>532</v>
      </c>
      <c r="I221" s="111" t="s">
        <v>533</v>
      </c>
      <c r="J221" s="124">
        <v>43789</v>
      </c>
      <c r="K221" s="16" t="s">
        <v>534</v>
      </c>
      <c r="L221" s="16" t="s">
        <v>250</v>
      </c>
    </row>
    <row r="222" spans="1:12" ht="30" hidden="1" customHeight="1" x14ac:dyDescent="0.2">
      <c r="A222" s="105" t="s">
        <v>38</v>
      </c>
      <c r="B222" s="70" t="s">
        <v>544</v>
      </c>
      <c r="C222" s="66" t="s">
        <v>205</v>
      </c>
      <c r="D222" s="137" t="s">
        <v>547</v>
      </c>
      <c r="E222" s="70" t="s">
        <v>110</v>
      </c>
      <c r="F222" s="72" t="s">
        <v>1</v>
      </c>
      <c r="G222" s="89" t="s">
        <v>51</v>
      </c>
      <c r="H222" s="107" t="s">
        <v>532</v>
      </c>
      <c r="I222" s="111" t="s">
        <v>533</v>
      </c>
      <c r="J222" s="124">
        <v>43789</v>
      </c>
      <c r="K222" s="16" t="s">
        <v>534</v>
      </c>
      <c r="L222" s="16" t="s">
        <v>250</v>
      </c>
    </row>
    <row r="223" spans="1:12" ht="30" hidden="1" customHeight="1" x14ac:dyDescent="0.2">
      <c r="A223" s="105" t="s">
        <v>38</v>
      </c>
      <c r="B223" s="70" t="s">
        <v>548</v>
      </c>
      <c r="C223" s="66" t="s">
        <v>167</v>
      </c>
      <c r="D223" s="70" t="s">
        <v>17</v>
      </c>
      <c r="E223" s="70" t="s">
        <v>110</v>
      </c>
      <c r="F223" s="72" t="s">
        <v>1</v>
      </c>
      <c r="G223" s="89" t="s">
        <v>51</v>
      </c>
      <c r="H223" s="107" t="s">
        <v>532</v>
      </c>
      <c r="I223" s="111" t="s">
        <v>533</v>
      </c>
      <c r="J223" s="124">
        <v>43789</v>
      </c>
      <c r="K223" s="16" t="s">
        <v>534</v>
      </c>
      <c r="L223" s="16" t="s">
        <v>250</v>
      </c>
    </row>
    <row r="224" spans="1:12" ht="30" hidden="1" customHeight="1" x14ac:dyDescent="0.2">
      <c r="A224" s="105" t="s">
        <v>38</v>
      </c>
      <c r="B224" s="70" t="s">
        <v>548</v>
      </c>
      <c r="C224" s="66" t="s">
        <v>168</v>
      </c>
      <c r="D224" s="70" t="s">
        <v>17</v>
      </c>
      <c r="E224" s="70" t="s">
        <v>110</v>
      </c>
      <c r="F224" s="72" t="s">
        <v>1</v>
      </c>
      <c r="G224" s="89" t="s">
        <v>51</v>
      </c>
      <c r="H224" s="107" t="s">
        <v>532</v>
      </c>
      <c r="I224" s="111" t="s">
        <v>533</v>
      </c>
      <c r="J224" s="124">
        <v>43789</v>
      </c>
      <c r="K224" s="16" t="s">
        <v>534</v>
      </c>
      <c r="L224" s="16" t="s">
        <v>250</v>
      </c>
    </row>
    <row r="225" spans="1:12" ht="30" hidden="1" customHeight="1" x14ac:dyDescent="0.2">
      <c r="A225" s="105" t="s">
        <v>38</v>
      </c>
      <c r="B225" s="70" t="s">
        <v>548</v>
      </c>
      <c r="C225" s="66" t="s">
        <v>203</v>
      </c>
      <c r="D225" s="70" t="s">
        <v>17</v>
      </c>
      <c r="E225" s="70" t="s">
        <v>266</v>
      </c>
      <c r="F225" s="72" t="s">
        <v>1</v>
      </c>
      <c r="G225" s="89" t="s">
        <v>51</v>
      </c>
      <c r="H225" s="107" t="s">
        <v>532</v>
      </c>
      <c r="I225" s="111" t="s">
        <v>533</v>
      </c>
      <c r="J225" s="124">
        <v>43789</v>
      </c>
      <c r="K225" s="16" t="s">
        <v>534</v>
      </c>
      <c r="L225" s="16" t="s">
        <v>250</v>
      </c>
    </row>
    <row r="226" spans="1:12" ht="30" hidden="1" customHeight="1" x14ac:dyDescent="0.2">
      <c r="A226" s="105" t="s">
        <v>38</v>
      </c>
      <c r="B226" s="70" t="s">
        <v>548</v>
      </c>
      <c r="C226" s="66" t="s">
        <v>55</v>
      </c>
      <c r="D226" s="70" t="s">
        <v>17</v>
      </c>
      <c r="E226" s="70" t="s">
        <v>266</v>
      </c>
      <c r="F226" s="72" t="s">
        <v>1</v>
      </c>
      <c r="G226" s="89" t="s">
        <v>51</v>
      </c>
      <c r="H226" s="107" t="s">
        <v>532</v>
      </c>
      <c r="I226" s="111" t="s">
        <v>533</v>
      </c>
      <c r="J226" s="124">
        <v>43789</v>
      </c>
      <c r="K226" s="16" t="s">
        <v>534</v>
      </c>
      <c r="L226" s="16" t="s">
        <v>250</v>
      </c>
    </row>
    <row r="227" spans="1:12" ht="30" hidden="1" customHeight="1" x14ac:dyDescent="0.2">
      <c r="A227" s="105" t="s">
        <v>38</v>
      </c>
      <c r="B227" s="70" t="s">
        <v>548</v>
      </c>
      <c r="C227" s="66" t="s">
        <v>455</v>
      </c>
      <c r="D227" s="70" t="s">
        <v>17</v>
      </c>
      <c r="E227" s="70" t="s">
        <v>110</v>
      </c>
      <c r="F227" s="72" t="s">
        <v>1</v>
      </c>
      <c r="G227" s="89" t="s">
        <v>51</v>
      </c>
      <c r="H227" s="107" t="s">
        <v>532</v>
      </c>
      <c r="I227" s="111" t="s">
        <v>533</v>
      </c>
      <c r="J227" s="124">
        <v>43789</v>
      </c>
      <c r="K227" s="16" t="s">
        <v>534</v>
      </c>
      <c r="L227" s="16" t="s">
        <v>250</v>
      </c>
    </row>
    <row r="228" spans="1:12" ht="30" hidden="1" customHeight="1" x14ac:dyDescent="0.2">
      <c r="A228" s="105" t="s">
        <v>38</v>
      </c>
      <c r="B228" s="70" t="s">
        <v>548</v>
      </c>
      <c r="C228" s="66" t="s">
        <v>27</v>
      </c>
      <c r="D228" s="70" t="s">
        <v>17</v>
      </c>
      <c r="E228" s="70" t="s">
        <v>266</v>
      </c>
      <c r="F228" s="72" t="s">
        <v>1</v>
      </c>
      <c r="G228" s="89" t="s">
        <v>51</v>
      </c>
      <c r="H228" s="107" t="s">
        <v>532</v>
      </c>
      <c r="I228" s="111" t="s">
        <v>533</v>
      </c>
      <c r="J228" s="124">
        <v>43789</v>
      </c>
      <c r="K228" s="16" t="s">
        <v>534</v>
      </c>
      <c r="L228" s="16" t="s">
        <v>250</v>
      </c>
    </row>
    <row r="229" spans="1:12" ht="30" hidden="1" customHeight="1" x14ac:dyDescent="0.2">
      <c r="A229" s="105" t="s">
        <v>38</v>
      </c>
      <c r="B229" s="70" t="s">
        <v>67</v>
      </c>
      <c r="C229" s="66" t="s">
        <v>54</v>
      </c>
      <c r="D229" s="70" t="s">
        <v>87</v>
      </c>
      <c r="E229" s="70" t="s">
        <v>266</v>
      </c>
      <c r="F229" s="72" t="s">
        <v>1</v>
      </c>
      <c r="G229" s="89" t="s">
        <v>51</v>
      </c>
      <c r="H229" s="107" t="s">
        <v>532</v>
      </c>
      <c r="I229" s="111" t="s">
        <v>533</v>
      </c>
      <c r="J229" s="124">
        <v>43789</v>
      </c>
      <c r="K229" s="16" t="s">
        <v>534</v>
      </c>
      <c r="L229" s="16" t="s">
        <v>250</v>
      </c>
    </row>
    <row r="230" spans="1:12" ht="30" hidden="1" customHeight="1" x14ac:dyDescent="0.2">
      <c r="A230" s="105" t="s">
        <v>38</v>
      </c>
      <c r="B230" s="70" t="s">
        <v>549</v>
      </c>
      <c r="C230" s="66" t="s">
        <v>554</v>
      </c>
      <c r="D230" s="70" t="s">
        <v>547</v>
      </c>
      <c r="E230" s="70" t="s">
        <v>110</v>
      </c>
      <c r="F230" s="72" t="s">
        <v>1</v>
      </c>
      <c r="G230" s="89" t="s">
        <v>51</v>
      </c>
      <c r="H230" s="107" t="s">
        <v>532</v>
      </c>
      <c r="I230" s="111" t="s">
        <v>533</v>
      </c>
      <c r="J230" s="124">
        <v>43789</v>
      </c>
      <c r="K230" s="16" t="s">
        <v>534</v>
      </c>
      <c r="L230" s="16" t="s">
        <v>250</v>
      </c>
    </row>
    <row r="231" spans="1:12" ht="30" hidden="1" customHeight="1" x14ac:dyDescent="0.2">
      <c r="A231" s="105" t="s">
        <v>38</v>
      </c>
      <c r="B231" s="70" t="s">
        <v>549</v>
      </c>
      <c r="C231" s="66" t="s">
        <v>555</v>
      </c>
      <c r="D231" s="70" t="s">
        <v>19</v>
      </c>
      <c r="E231" s="70" t="s">
        <v>266</v>
      </c>
      <c r="F231" s="72" t="s">
        <v>1</v>
      </c>
      <c r="G231" s="89" t="s">
        <v>51</v>
      </c>
      <c r="H231" s="107" t="s">
        <v>532</v>
      </c>
      <c r="I231" s="111" t="s">
        <v>533</v>
      </c>
      <c r="J231" s="124">
        <v>43789</v>
      </c>
      <c r="K231" s="16" t="s">
        <v>534</v>
      </c>
      <c r="L231" s="16" t="s">
        <v>250</v>
      </c>
    </row>
    <row r="232" spans="1:12" ht="30" hidden="1" customHeight="1" x14ac:dyDescent="0.2">
      <c r="A232" s="105" t="s">
        <v>38</v>
      </c>
      <c r="B232" s="70" t="s">
        <v>549</v>
      </c>
      <c r="C232" s="66" t="s">
        <v>140</v>
      </c>
      <c r="D232" s="70" t="s">
        <v>19</v>
      </c>
      <c r="E232" s="70" t="s">
        <v>266</v>
      </c>
      <c r="F232" s="72" t="s">
        <v>1</v>
      </c>
      <c r="G232" s="89" t="s">
        <v>51</v>
      </c>
      <c r="H232" s="107" t="s">
        <v>532</v>
      </c>
      <c r="I232" s="111" t="s">
        <v>533</v>
      </c>
      <c r="J232" s="124">
        <v>43789</v>
      </c>
      <c r="K232" s="16" t="s">
        <v>534</v>
      </c>
      <c r="L232" s="16" t="s">
        <v>250</v>
      </c>
    </row>
    <row r="233" spans="1:12" ht="30" hidden="1" customHeight="1" x14ac:dyDescent="0.2">
      <c r="A233" s="105" t="s">
        <v>38</v>
      </c>
      <c r="B233" s="70" t="s">
        <v>549</v>
      </c>
      <c r="C233" s="66" t="s">
        <v>556</v>
      </c>
      <c r="D233" s="70" t="s">
        <v>561</v>
      </c>
      <c r="E233" s="70" t="s">
        <v>110</v>
      </c>
      <c r="F233" s="72" t="s">
        <v>1</v>
      </c>
      <c r="G233" s="89" t="s">
        <v>51</v>
      </c>
      <c r="H233" s="107" t="s">
        <v>532</v>
      </c>
      <c r="I233" s="111" t="s">
        <v>533</v>
      </c>
      <c r="J233" s="124">
        <v>43789</v>
      </c>
      <c r="K233" s="16" t="s">
        <v>534</v>
      </c>
      <c r="L233" s="16" t="s">
        <v>250</v>
      </c>
    </row>
    <row r="234" spans="1:12" ht="30" hidden="1" customHeight="1" x14ac:dyDescent="0.2">
      <c r="A234" s="105" t="s">
        <v>38</v>
      </c>
      <c r="B234" s="70" t="s">
        <v>549</v>
      </c>
      <c r="C234" s="66" t="s">
        <v>557</v>
      </c>
      <c r="D234" s="70" t="s">
        <v>530</v>
      </c>
      <c r="E234" s="70" t="s">
        <v>266</v>
      </c>
      <c r="F234" s="72" t="s">
        <v>1</v>
      </c>
      <c r="G234" s="89" t="s">
        <v>51</v>
      </c>
      <c r="H234" s="107" t="s">
        <v>532</v>
      </c>
      <c r="I234" s="111" t="s">
        <v>533</v>
      </c>
      <c r="J234" s="124">
        <v>43789</v>
      </c>
      <c r="K234" s="16" t="s">
        <v>534</v>
      </c>
      <c r="L234" s="16" t="s">
        <v>250</v>
      </c>
    </row>
    <row r="235" spans="1:12" ht="30" hidden="1" customHeight="1" x14ac:dyDescent="0.2">
      <c r="A235" s="105" t="s">
        <v>38</v>
      </c>
      <c r="B235" s="70" t="s">
        <v>550</v>
      </c>
      <c r="C235" s="66" t="s">
        <v>58</v>
      </c>
      <c r="D235" s="70" t="s">
        <v>213</v>
      </c>
      <c r="E235" s="70" t="s">
        <v>110</v>
      </c>
      <c r="F235" s="72" t="s">
        <v>1</v>
      </c>
      <c r="G235" s="89" t="s">
        <v>51</v>
      </c>
      <c r="H235" s="107" t="s">
        <v>532</v>
      </c>
      <c r="I235" s="111" t="s">
        <v>533</v>
      </c>
      <c r="J235" s="124">
        <v>43789</v>
      </c>
      <c r="K235" s="16" t="s">
        <v>534</v>
      </c>
      <c r="L235" s="16" t="s">
        <v>250</v>
      </c>
    </row>
    <row r="236" spans="1:12" ht="30" hidden="1" customHeight="1" x14ac:dyDescent="0.2">
      <c r="A236" s="105" t="s">
        <v>38</v>
      </c>
      <c r="B236" s="70" t="s">
        <v>551</v>
      </c>
      <c r="C236" s="66" t="s">
        <v>226</v>
      </c>
      <c r="D236" s="70" t="s">
        <v>17</v>
      </c>
      <c r="E236" s="70" t="s">
        <v>266</v>
      </c>
      <c r="F236" s="72" t="s">
        <v>1</v>
      </c>
      <c r="G236" s="89" t="s">
        <v>51</v>
      </c>
      <c r="H236" s="107" t="s">
        <v>532</v>
      </c>
      <c r="I236" s="111" t="s">
        <v>533</v>
      </c>
      <c r="J236" s="124">
        <v>43789</v>
      </c>
      <c r="K236" s="16" t="s">
        <v>534</v>
      </c>
      <c r="L236" s="16" t="s">
        <v>250</v>
      </c>
    </row>
    <row r="237" spans="1:12" ht="30" hidden="1" customHeight="1" x14ac:dyDescent="0.2">
      <c r="A237" s="105" t="s">
        <v>38</v>
      </c>
      <c r="B237" s="70" t="s">
        <v>551</v>
      </c>
      <c r="C237" s="66" t="s">
        <v>279</v>
      </c>
      <c r="D237" s="70" t="s">
        <v>213</v>
      </c>
      <c r="E237" s="70" t="s">
        <v>110</v>
      </c>
      <c r="F237" s="72" t="s">
        <v>1</v>
      </c>
      <c r="G237" s="89" t="s">
        <v>51</v>
      </c>
      <c r="H237" s="107" t="s">
        <v>532</v>
      </c>
      <c r="I237" s="111" t="s">
        <v>533</v>
      </c>
      <c r="J237" s="124">
        <v>43789</v>
      </c>
      <c r="K237" s="16" t="s">
        <v>534</v>
      </c>
      <c r="L237" s="16" t="s">
        <v>250</v>
      </c>
    </row>
    <row r="238" spans="1:12" ht="30" hidden="1" customHeight="1" x14ac:dyDescent="0.2">
      <c r="A238" s="105" t="s">
        <v>38</v>
      </c>
      <c r="B238" s="70" t="s">
        <v>552</v>
      </c>
      <c r="C238" s="66" t="s">
        <v>168</v>
      </c>
      <c r="D238" s="70" t="s">
        <v>16</v>
      </c>
      <c r="E238" s="70" t="s">
        <v>266</v>
      </c>
      <c r="F238" s="72"/>
      <c r="G238" s="89" t="s">
        <v>51</v>
      </c>
      <c r="H238" s="107" t="s">
        <v>532</v>
      </c>
      <c r="I238" s="111" t="s">
        <v>533</v>
      </c>
      <c r="J238" s="124">
        <v>43789</v>
      </c>
      <c r="K238" s="16" t="s">
        <v>534</v>
      </c>
      <c r="L238" s="16" t="s">
        <v>250</v>
      </c>
    </row>
    <row r="239" spans="1:12" ht="30" hidden="1" customHeight="1" x14ac:dyDescent="0.2">
      <c r="A239" s="105" t="s">
        <v>38</v>
      </c>
      <c r="B239" s="70" t="s">
        <v>552</v>
      </c>
      <c r="C239" s="66" t="s">
        <v>55</v>
      </c>
      <c r="D239" s="70" t="s">
        <v>16</v>
      </c>
      <c r="E239" s="70" t="s">
        <v>266</v>
      </c>
      <c r="F239" s="72"/>
      <c r="G239" s="89" t="s">
        <v>51</v>
      </c>
      <c r="H239" s="107" t="s">
        <v>532</v>
      </c>
      <c r="I239" s="111" t="s">
        <v>533</v>
      </c>
      <c r="J239" s="124">
        <v>43789</v>
      </c>
      <c r="K239" s="16" t="s">
        <v>534</v>
      </c>
      <c r="L239" s="16" t="s">
        <v>250</v>
      </c>
    </row>
    <row r="240" spans="1:12" ht="30" hidden="1" customHeight="1" x14ac:dyDescent="0.2">
      <c r="A240" s="105" t="s">
        <v>38</v>
      </c>
      <c r="B240" s="70" t="s">
        <v>552</v>
      </c>
      <c r="C240" s="66" t="s">
        <v>187</v>
      </c>
      <c r="D240" s="70" t="s">
        <v>16</v>
      </c>
      <c r="E240" s="70" t="s">
        <v>266</v>
      </c>
      <c r="F240" s="72"/>
      <c r="G240" s="89" t="s">
        <v>51</v>
      </c>
      <c r="H240" s="107" t="s">
        <v>532</v>
      </c>
      <c r="I240" s="111" t="s">
        <v>533</v>
      </c>
      <c r="J240" s="124">
        <v>43789</v>
      </c>
      <c r="K240" s="16" t="s">
        <v>534</v>
      </c>
      <c r="L240" s="16" t="s">
        <v>250</v>
      </c>
    </row>
    <row r="241" spans="1:12" ht="30" hidden="1" customHeight="1" x14ac:dyDescent="0.2">
      <c r="A241" s="105" t="s">
        <v>38</v>
      </c>
      <c r="B241" s="70" t="s">
        <v>553</v>
      </c>
      <c r="C241" s="66" t="s">
        <v>558</v>
      </c>
      <c r="D241" s="70" t="s">
        <v>502</v>
      </c>
      <c r="E241" s="70" t="s">
        <v>110</v>
      </c>
      <c r="F241" s="72" t="s">
        <v>1</v>
      </c>
      <c r="G241" s="89" t="s">
        <v>51</v>
      </c>
      <c r="H241" s="107" t="s">
        <v>532</v>
      </c>
      <c r="I241" s="111" t="s">
        <v>533</v>
      </c>
      <c r="J241" s="124">
        <v>43789</v>
      </c>
      <c r="K241" s="16" t="s">
        <v>534</v>
      </c>
      <c r="L241" s="16" t="s">
        <v>250</v>
      </c>
    </row>
    <row r="242" spans="1:12" ht="30" hidden="1" customHeight="1" x14ac:dyDescent="0.2">
      <c r="A242" s="105" t="s">
        <v>38</v>
      </c>
      <c r="B242" s="70" t="s">
        <v>553</v>
      </c>
      <c r="C242" s="66" t="s">
        <v>559</v>
      </c>
      <c r="D242" s="70" t="s">
        <v>155</v>
      </c>
      <c r="E242" s="70" t="s">
        <v>266</v>
      </c>
      <c r="F242" s="72" t="s">
        <v>1</v>
      </c>
      <c r="G242" s="89" t="s">
        <v>51</v>
      </c>
      <c r="H242" s="107" t="s">
        <v>532</v>
      </c>
      <c r="I242" s="111" t="s">
        <v>533</v>
      </c>
      <c r="J242" s="124">
        <v>43789</v>
      </c>
      <c r="K242" s="16" t="s">
        <v>534</v>
      </c>
      <c r="L242" s="16" t="s">
        <v>250</v>
      </c>
    </row>
    <row r="243" spans="1:12" ht="30" hidden="1" customHeight="1" x14ac:dyDescent="0.2">
      <c r="A243" s="105" t="s">
        <v>38</v>
      </c>
      <c r="B243" s="70" t="s">
        <v>553</v>
      </c>
      <c r="C243" s="66" t="s">
        <v>560</v>
      </c>
      <c r="D243" s="70" t="s">
        <v>521</v>
      </c>
      <c r="E243" s="70" t="s">
        <v>110</v>
      </c>
      <c r="F243" s="72" t="s">
        <v>1</v>
      </c>
      <c r="G243" s="89" t="s">
        <v>51</v>
      </c>
      <c r="H243" s="107" t="s">
        <v>532</v>
      </c>
      <c r="I243" s="111" t="s">
        <v>533</v>
      </c>
      <c r="J243" s="124">
        <v>43789</v>
      </c>
      <c r="K243" s="16" t="s">
        <v>534</v>
      </c>
      <c r="L243" s="16" t="s">
        <v>250</v>
      </c>
    </row>
    <row r="244" spans="1:12" ht="30" customHeight="1" x14ac:dyDescent="0.2">
      <c r="A244" s="105" t="s">
        <v>38</v>
      </c>
      <c r="B244" s="70" t="s">
        <v>160</v>
      </c>
      <c r="C244" s="66" t="s">
        <v>564</v>
      </c>
      <c r="D244" s="70" t="s">
        <v>19</v>
      </c>
      <c r="E244" s="70" t="s">
        <v>266</v>
      </c>
      <c r="F244" s="72" t="s">
        <v>1</v>
      </c>
      <c r="G244" s="89" t="s">
        <v>51</v>
      </c>
      <c r="H244" s="107" t="s">
        <v>532</v>
      </c>
      <c r="I244" s="111" t="s">
        <v>533</v>
      </c>
      <c r="J244" s="124">
        <v>43789</v>
      </c>
      <c r="K244" s="16" t="s">
        <v>587</v>
      </c>
      <c r="L244" s="16" t="s">
        <v>613</v>
      </c>
    </row>
    <row r="245" spans="1:12" ht="30" customHeight="1" x14ac:dyDescent="0.2">
      <c r="A245" s="105" t="s">
        <v>38</v>
      </c>
      <c r="B245" s="70" t="s">
        <v>160</v>
      </c>
      <c r="C245" s="66" t="s">
        <v>565</v>
      </c>
      <c r="D245" s="70" t="s">
        <v>19</v>
      </c>
      <c r="E245" s="70" t="s">
        <v>266</v>
      </c>
      <c r="F245" s="72" t="s">
        <v>1</v>
      </c>
      <c r="G245" s="89" t="s">
        <v>51</v>
      </c>
      <c r="H245" s="107" t="s">
        <v>532</v>
      </c>
      <c r="I245" s="111" t="s">
        <v>533</v>
      </c>
      <c r="J245" s="124">
        <v>43789</v>
      </c>
      <c r="K245" s="16" t="s">
        <v>587</v>
      </c>
      <c r="L245" s="16" t="s">
        <v>613</v>
      </c>
    </row>
    <row r="246" spans="1:12" ht="30" customHeight="1" x14ac:dyDescent="0.2">
      <c r="A246" s="105" t="s">
        <v>38</v>
      </c>
      <c r="B246" s="70" t="s">
        <v>160</v>
      </c>
      <c r="C246" s="66" t="s">
        <v>566</v>
      </c>
      <c r="D246" s="70" t="s">
        <v>16</v>
      </c>
      <c r="E246" s="70" t="s">
        <v>266</v>
      </c>
      <c r="F246" s="72" t="s">
        <v>1</v>
      </c>
      <c r="G246" s="89" t="s">
        <v>51</v>
      </c>
      <c r="H246" s="107" t="s">
        <v>532</v>
      </c>
      <c r="I246" s="111" t="s">
        <v>533</v>
      </c>
      <c r="J246" s="124">
        <v>43789</v>
      </c>
      <c r="K246" s="16" t="s">
        <v>587</v>
      </c>
      <c r="L246" s="16" t="s">
        <v>613</v>
      </c>
    </row>
    <row r="247" spans="1:12" ht="30" customHeight="1" x14ac:dyDescent="0.2">
      <c r="A247" s="105" t="s">
        <v>38</v>
      </c>
      <c r="B247" s="70" t="s">
        <v>160</v>
      </c>
      <c r="C247" s="66" t="s">
        <v>567</v>
      </c>
      <c r="D247" s="70" t="s">
        <v>568</v>
      </c>
      <c r="E247" s="70" t="s">
        <v>266</v>
      </c>
      <c r="F247" s="72" t="s">
        <v>1</v>
      </c>
      <c r="G247" s="89" t="s">
        <v>51</v>
      </c>
      <c r="H247" s="107" t="s">
        <v>532</v>
      </c>
      <c r="I247" s="111" t="s">
        <v>533</v>
      </c>
      <c r="J247" s="124">
        <v>43789</v>
      </c>
      <c r="K247" s="16" t="s">
        <v>587</v>
      </c>
      <c r="L247" s="16" t="s">
        <v>613</v>
      </c>
    </row>
    <row r="248" spans="1:12" ht="30" customHeight="1" x14ac:dyDescent="0.2">
      <c r="A248" s="105" t="s">
        <v>38</v>
      </c>
      <c r="B248" s="70" t="s">
        <v>160</v>
      </c>
      <c r="C248" s="66" t="s">
        <v>569</v>
      </c>
      <c r="D248" s="70" t="s">
        <v>568</v>
      </c>
      <c r="E248" s="70" t="s">
        <v>283</v>
      </c>
      <c r="F248" s="72" t="s">
        <v>1</v>
      </c>
      <c r="G248" s="89" t="s">
        <v>51</v>
      </c>
      <c r="H248" s="107" t="s">
        <v>532</v>
      </c>
      <c r="I248" s="111" t="s">
        <v>533</v>
      </c>
      <c r="J248" s="124">
        <v>43789</v>
      </c>
      <c r="K248" s="16" t="s">
        <v>587</v>
      </c>
      <c r="L248" s="16" t="s">
        <v>613</v>
      </c>
    </row>
    <row r="249" spans="1:12" ht="30" customHeight="1" x14ac:dyDescent="0.2">
      <c r="A249" s="105" t="s">
        <v>38</v>
      </c>
      <c r="B249" s="70" t="s">
        <v>160</v>
      </c>
      <c r="C249" s="66" t="s">
        <v>570</v>
      </c>
      <c r="D249" s="70" t="s">
        <v>16</v>
      </c>
      <c r="E249" s="70" t="s">
        <v>266</v>
      </c>
      <c r="F249" s="72" t="s">
        <v>1</v>
      </c>
      <c r="G249" s="89" t="s">
        <v>51</v>
      </c>
      <c r="H249" s="107" t="s">
        <v>532</v>
      </c>
      <c r="I249" s="111" t="s">
        <v>533</v>
      </c>
      <c r="J249" s="124">
        <v>43789</v>
      </c>
      <c r="K249" s="16" t="s">
        <v>587</v>
      </c>
      <c r="L249" s="16" t="s">
        <v>613</v>
      </c>
    </row>
    <row r="250" spans="1:12" ht="30" customHeight="1" x14ac:dyDescent="0.2">
      <c r="A250" s="105" t="s">
        <v>38</v>
      </c>
      <c r="B250" s="70" t="s">
        <v>160</v>
      </c>
      <c r="C250" s="66" t="s">
        <v>571</v>
      </c>
      <c r="D250" s="70" t="s">
        <v>16</v>
      </c>
      <c r="E250" s="70" t="s">
        <v>266</v>
      </c>
      <c r="F250" s="72" t="s">
        <v>1</v>
      </c>
      <c r="G250" s="89" t="s">
        <v>51</v>
      </c>
      <c r="H250" s="107" t="s">
        <v>532</v>
      </c>
      <c r="I250" s="111" t="s">
        <v>533</v>
      </c>
      <c r="J250" s="124">
        <v>43789</v>
      </c>
      <c r="K250" s="16" t="s">
        <v>587</v>
      </c>
      <c r="L250" s="16" t="s">
        <v>613</v>
      </c>
    </row>
    <row r="251" spans="1:12" ht="30" customHeight="1" x14ac:dyDescent="0.2">
      <c r="A251" s="105" t="s">
        <v>38</v>
      </c>
      <c r="B251" s="70" t="s">
        <v>160</v>
      </c>
      <c r="C251" s="66" t="s">
        <v>572</v>
      </c>
      <c r="D251" s="70" t="s">
        <v>16</v>
      </c>
      <c r="E251" s="70" t="s">
        <v>110</v>
      </c>
      <c r="F251" s="72" t="s">
        <v>1</v>
      </c>
      <c r="G251" s="89" t="s">
        <v>51</v>
      </c>
      <c r="H251" s="107" t="s">
        <v>532</v>
      </c>
      <c r="I251" s="111" t="s">
        <v>533</v>
      </c>
      <c r="J251" s="124">
        <v>43789</v>
      </c>
      <c r="K251" s="16" t="s">
        <v>587</v>
      </c>
      <c r="L251" s="16" t="s">
        <v>613</v>
      </c>
    </row>
    <row r="252" spans="1:12" ht="30" customHeight="1" x14ac:dyDescent="0.2">
      <c r="A252" s="105" t="s">
        <v>38</v>
      </c>
      <c r="B252" s="70" t="s">
        <v>160</v>
      </c>
      <c r="C252" s="66" t="s">
        <v>573</v>
      </c>
      <c r="D252" s="70" t="s">
        <v>280</v>
      </c>
      <c r="E252" s="70" t="s">
        <v>110</v>
      </c>
      <c r="F252" s="72" t="s">
        <v>1</v>
      </c>
      <c r="G252" s="89" t="s">
        <v>51</v>
      </c>
      <c r="H252" s="107" t="s">
        <v>532</v>
      </c>
      <c r="I252" s="111" t="s">
        <v>533</v>
      </c>
      <c r="J252" s="124">
        <v>43789</v>
      </c>
      <c r="K252" s="16" t="s">
        <v>587</v>
      </c>
      <c r="L252" s="16" t="s">
        <v>613</v>
      </c>
    </row>
    <row r="253" spans="1:12" ht="30" customHeight="1" x14ac:dyDescent="0.2">
      <c r="A253" s="105" t="s">
        <v>38</v>
      </c>
      <c r="B253" s="70" t="s">
        <v>160</v>
      </c>
      <c r="C253" s="66" t="s">
        <v>574</v>
      </c>
      <c r="D253" s="70" t="s">
        <v>284</v>
      </c>
      <c r="E253" s="70" t="s">
        <v>110</v>
      </c>
      <c r="F253" s="72" t="s">
        <v>1</v>
      </c>
      <c r="G253" s="89" t="s">
        <v>51</v>
      </c>
      <c r="H253" s="107" t="s">
        <v>532</v>
      </c>
      <c r="I253" s="111" t="s">
        <v>533</v>
      </c>
      <c r="J253" s="124">
        <v>43789</v>
      </c>
      <c r="K253" s="16" t="s">
        <v>587</v>
      </c>
      <c r="L253" s="16" t="s">
        <v>613</v>
      </c>
    </row>
    <row r="254" spans="1:12" ht="30" customHeight="1" x14ac:dyDescent="0.2">
      <c r="A254" s="105" t="s">
        <v>38</v>
      </c>
      <c r="B254" s="70" t="s">
        <v>160</v>
      </c>
      <c r="C254" s="66" t="s">
        <v>575</v>
      </c>
      <c r="D254" s="70" t="s">
        <v>355</v>
      </c>
      <c r="E254" s="70" t="s">
        <v>110</v>
      </c>
      <c r="F254" s="72" t="s">
        <v>1</v>
      </c>
      <c r="G254" s="89" t="s">
        <v>51</v>
      </c>
      <c r="H254" s="107" t="s">
        <v>532</v>
      </c>
      <c r="I254" s="111" t="s">
        <v>533</v>
      </c>
      <c r="J254" s="124">
        <v>43789</v>
      </c>
      <c r="K254" s="16" t="s">
        <v>587</v>
      </c>
      <c r="L254" s="16" t="s">
        <v>613</v>
      </c>
    </row>
    <row r="255" spans="1:12" ht="30" customHeight="1" x14ac:dyDescent="0.2">
      <c r="A255" s="105" t="s">
        <v>38</v>
      </c>
      <c r="B255" s="70" t="s">
        <v>160</v>
      </c>
      <c r="C255" s="66" t="s">
        <v>576</v>
      </c>
      <c r="D255" s="70" t="s">
        <v>16</v>
      </c>
      <c r="E255" s="70" t="s">
        <v>110</v>
      </c>
      <c r="F255" s="72" t="s">
        <v>1</v>
      </c>
      <c r="G255" s="89" t="s">
        <v>51</v>
      </c>
      <c r="H255" s="107" t="s">
        <v>532</v>
      </c>
      <c r="I255" s="111" t="s">
        <v>533</v>
      </c>
      <c r="J255" s="124">
        <v>43789</v>
      </c>
      <c r="K255" s="16" t="s">
        <v>587</v>
      </c>
      <c r="L255" s="16" t="s">
        <v>613</v>
      </c>
    </row>
    <row r="256" spans="1:12" ht="30" customHeight="1" x14ac:dyDescent="0.2">
      <c r="A256" s="105" t="s">
        <v>38</v>
      </c>
      <c r="B256" s="70" t="s">
        <v>160</v>
      </c>
      <c r="C256" s="66" t="s">
        <v>577</v>
      </c>
      <c r="D256" s="70" t="s">
        <v>581</v>
      </c>
      <c r="E256" s="70" t="s">
        <v>110</v>
      </c>
      <c r="F256" s="72" t="s">
        <v>1</v>
      </c>
      <c r="G256" s="89" t="s">
        <v>51</v>
      </c>
      <c r="H256" s="107" t="s">
        <v>532</v>
      </c>
      <c r="I256" s="111" t="s">
        <v>533</v>
      </c>
      <c r="J256" s="124">
        <v>43789</v>
      </c>
      <c r="K256" s="16" t="s">
        <v>587</v>
      </c>
      <c r="L256" s="16" t="s">
        <v>613</v>
      </c>
    </row>
    <row r="257" spans="1:12" ht="30" customHeight="1" x14ac:dyDescent="0.2">
      <c r="A257" s="105" t="s">
        <v>38</v>
      </c>
      <c r="B257" s="70" t="s">
        <v>160</v>
      </c>
      <c r="C257" s="66" t="s">
        <v>578</v>
      </c>
      <c r="D257" s="70" t="s">
        <v>280</v>
      </c>
      <c r="E257" s="70" t="s">
        <v>110</v>
      </c>
      <c r="F257" s="72" t="s">
        <v>1</v>
      </c>
      <c r="G257" s="89" t="s">
        <v>51</v>
      </c>
      <c r="H257" s="107" t="s">
        <v>532</v>
      </c>
      <c r="I257" s="111" t="s">
        <v>533</v>
      </c>
      <c r="J257" s="124">
        <v>43789</v>
      </c>
      <c r="K257" s="16" t="s">
        <v>587</v>
      </c>
      <c r="L257" s="16" t="s">
        <v>613</v>
      </c>
    </row>
    <row r="258" spans="1:12" ht="30" customHeight="1" x14ac:dyDescent="0.2">
      <c r="A258" s="105" t="s">
        <v>38</v>
      </c>
      <c r="B258" s="70" t="s">
        <v>160</v>
      </c>
      <c r="C258" s="66" t="s">
        <v>579</v>
      </c>
      <c r="D258" s="70" t="s">
        <v>581</v>
      </c>
      <c r="E258" s="70" t="s">
        <v>110</v>
      </c>
      <c r="F258" s="72" t="s">
        <v>1</v>
      </c>
      <c r="G258" s="89" t="s">
        <v>51</v>
      </c>
      <c r="H258" s="107" t="s">
        <v>532</v>
      </c>
      <c r="I258" s="111" t="s">
        <v>533</v>
      </c>
      <c r="J258" s="124">
        <v>43789</v>
      </c>
      <c r="K258" s="16" t="s">
        <v>587</v>
      </c>
      <c r="L258" s="16" t="s">
        <v>613</v>
      </c>
    </row>
    <row r="259" spans="1:12" ht="30" customHeight="1" x14ac:dyDescent="0.2">
      <c r="A259" s="105" t="s">
        <v>38</v>
      </c>
      <c r="B259" s="70" t="s">
        <v>160</v>
      </c>
      <c r="C259" s="66" t="s">
        <v>580</v>
      </c>
      <c r="D259" s="70" t="s">
        <v>581</v>
      </c>
      <c r="E259" s="70" t="s">
        <v>110</v>
      </c>
      <c r="F259" s="72" t="s">
        <v>1</v>
      </c>
      <c r="G259" s="89" t="s">
        <v>51</v>
      </c>
      <c r="H259" s="107" t="s">
        <v>532</v>
      </c>
      <c r="I259" s="111" t="s">
        <v>533</v>
      </c>
      <c r="J259" s="124">
        <v>43789</v>
      </c>
      <c r="K259" s="16" t="s">
        <v>587</v>
      </c>
      <c r="L259" s="16" t="s">
        <v>613</v>
      </c>
    </row>
    <row r="260" spans="1:12" ht="30" customHeight="1" x14ac:dyDescent="0.2">
      <c r="A260" s="105" t="s">
        <v>38</v>
      </c>
      <c r="B260" s="70" t="s">
        <v>160</v>
      </c>
      <c r="C260" s="66" t="s">
        <v>582</v>
      </c>
      <c r="D260" s="70" t="s">
        <v>16</v>
      </c>
      <c r="E260" s="70" t="s">
        <v>266</v>
      </c>
      <c r="F260" s="72" t="s">
        <v>1</v>
      </c>
      <c r="G260" s="89" t="s">
        <v>51</v>
      </c>
      <c r="H260" s="107" t="s">
        <v>532</v>
      </c>
      <c r="I260" s="111" t="s">
        <v>533</v>
      </c>
      <c r="J260" s="124">
        <v>43789</v>
      </c>
      <c r="K260" s="16" t="s">
        <v>587</v>
      </c>
      <c r="L260" s="16" t="s">
        <v>613</v>
      </c>
    </row>
    <row r="261" spans="1:12" ht="30" customHeight="1" x14ac:dyDescent="0.2">
      <c r="A261" s="105" t="s">
        <v>38</v>
      </c>
      <c r="B261" s="70" t="s">
        <v>160</v>
      </c>
      <c r="C261" s="66" t="s">
        <v>583</v>
      </c>
      <c r="D261" s="70" t="s">
        <v>355</v>
      </c>
      <c r="E261" s="70" t="s">
        <v>110</v>
      </c>
      <c r="F261" s="72" t="s">
        <v>1</v>
      </c>
      <c r="G261" s="89" t="s">
        <v>51</v>
      </c>
      <c r="H261" s="107" t="s">
        <v>532</v>
      </c>
      <c r="I261" s="111" t="s">
        <v>533</v>
      </c>
      <c r="J261" s="124">
        <v>43789</v>
      </c>
      <c r="K261" s="16" t="s">
        <v>587</v>
      </c>
      <c r="L261" s="16" t="s">
        <v>613</v>
      </c>
    </row>
    <row r="262" spans="1:12" ht="30" customHeight="1" x14ac:dyDescent="0.2">
      <c r="A262" s="105" t="s">
        <v>38</v>
      </c>
      <c r="B262" s="70" t="s">
        <v>160</v>
      </c>
      <c r="C262" s="66" t="s">
        <v>584</v>
      </c>
      <c r="D262" s="70" t="s">
        <v>17</v>
      </c>
      <c r="E262" s="70" t="s">
        <v>110</v>
      </c>
      <c r="F262" s="72" t="s">
        <v>1</v>
      </c>
      <c r="G262" s="89" t="s">
        <v>51</v>
      </c>
      <c r="H262" s="107" t="s">
        <v>532</v>
      </c>
      <c r="I262" s="111" t="s">
        <v>533</v>
      </c>
      <c r="J262" s="124">
        <v>43789</v>
      </c>
      <c r="K262" s="16" t="s">
        <v>587</v>
      </c>
      <c r="L262" s="16" t="s">
        <v>613</v>
      </c>
    </row>
    <row r="263" spans="1:12" ht="30" customHeight="1" x14ac:dyDescent="0.2">
      <c r="A263" s="105" t="s">
        <v>38</v>
      </c>
      <c r="B263" s="70" t="s">
        <v>160</v>
      </c>
      <c r="C263" s="66" t="s">
        <v>585</v>
      </c>
      <c r="D263" s="70" t="s">
        <v>277</v>
      </c>
      <c r="E263" s="70" t="s">
        <v>266</v>
      </c>
      <c r="F263" s="72" t="s">
        <v>1</v>
      </c>
      <c r="G263" s="89" t="s">
        <v>51</v>
      </c>
      <c r="H263" s="107" t="s">
        <v>532</v>
      </c>
      <c r="I263" s="111" t="s">
        <v>533</v>
      </c>
      <c r="J263" s="124">
        <v>43789</v>
      </c>
      <c r="K263" s="16" t="s">
        <v>587</v>
      </c>
      <c r="L263" s="16" t="s">
        <v>613</v>
      </c>
    </row>
    <row r="264" spans="1:12" ht="30" customHeight="1" x14ac:dyDescent="0.2">
      <c r="A264" s="105" t="s">
        <v>38</v>
      </c>
      <c r="B264" s="70" t="s">
        <v>160</v>
      </c>
      <c r="C264" s="66" t="s">
        <v>586</v>
      </c>
      <c r="D264" s="70" t="s">
        <v>16</v>
      </c>
      <c r="E264" s="70" t="s">
        <v>110</v>
      </c>
      <c r="F264" s="72" t="s">
        <v>1</v>
      </c>
      <c r="G264" s="89" t="s">
        <v>51</v>
      </c>
      <c r="H264" s="107" t="s">
        <v>532</v>
      </c>
      <c r="I264" s="111" t="s">
        <v>533</v>
      </c>
      <c r="J264" s="124">
        <v>43789</v>
      </c>
      <c r="K264" s="16" t="s">
        <v>587</v>
      </c>
      <c r="L264" s="16" t="s">
        <v>613</v>
      </c>
    </row>
    <row r="265" spans="1:12" ht="30" hidden="1" customHeight="1" x14ac:dyDescent="0.2">
      <c r="A265" s="105" t="s">
        <v>37</v>
      </c>
      <c r="B265" s="70" t="s">
        <v>588</v>
      </c>
      <c r="C265" s="66" t="s">
        <v>589</v>
      </c>
      <c r="D265" s="70" t="s">
        <v>18</v>
      </c>
      <c r="E265" s="70" t="s">
        <v>264</v>
      </c>
      <c r="F265" s="72" t="s">
        <v>1</v>
      </c>
      <c r="G265" s="89" t="s">
        <v>45</v>
      </c>
      <c r="H265" s="107" t="s">
        <v>506</v>
      </c>
      <c r="L265" s="16" t="s">
        <v>251</v>
      </c>
    </row>
    <row r="266" spans="1:12" ht="30" hidden="1" customHeight="1" x14ac:dyDescent="0.2">
      <c r="A266" s="105" t="s">
        <v>37</v>
      </c>
      <c r="B266" s="70" t="s">
        <v>257</v>
      </c>
      <c r="C266" s="66" t="s">
        <v>94</v>
      </c>
      <c r="D266" s="70" t="s">
        <v>18</v>
      </c>
      <c r="E266" s="70" t="s">
        <v>590</v>
      </c>
      <c r="F266" s="72" t="s">
        <v>1</v>
      </c>
      <c r="G266" s="89" t="s">
        <v>45</v>
      </c>
      <c r="H266" s="107" t="s">
        <v>591</v>
      </c>
      <c r="L266" s="16" t="s">
        <v>251</v>
      </c>
    </row>
    <row r="267" spans="1:12" ht="30" customHeight="1" x14ac:dyDescent="0.2">
      <c r="A267" s="105" t="s">
        <v>38</v>
      </c>
      <c r="B267" s="70" t="s">
        <v>160</v>
      </c>
      <c r="C267" s="66" t="s">
        <v>593</v>
      </c>
      <c r="D267" s="70" t="s">
        <v>280</v>
      </c>
      <c r="E267" s="70" t="s">
        <v>266</v>
      </c>
      <c r="F267" s="72"/>
      <c r="G267" s="89" t="s">
        <v>51</v>
      </c>
      <c r="H267" s="107" t="s">
        <v>594</v>
      </c>
      <c r="L267" s="16" t="s">
        <v>613</v>
      </c>
    </row>
    <row r="268" spans="1:12" ht="30" customHeight="1" x14ac:dyDescent="0.2">
      <c r="A268" s="105" t="s">
        <v>38</v>
      </c>
      <c r="B268" s="70" t="s">
        <v>595</v>
      </c>
      <c r="C268" s="66" t="s">
        <v>596</v>
      </c>
      <c r="D268" s="70" t="s">
        <v>280</v>
      </c>
      <c r="E268" s="70" t="s">
        <v>266</v>
      </c>
      <c r="F268" s="72"/>
      <c r="G268" s="89" t="s">
        <v>51</v>
      </c>
      <c r="H268" s="107" t="s">
        <v>594</v>
      </c>
      <c r="L268" s="16" t="s">
        <v>613</v>
      </c>
    </row>
    <row r="269" spans="1:12" ht="30" hidden="1" customHeight="1" x14ac:dyDescent="0.2">
      <c r="A269" s="105" t="s">
        <v>37</v>
      </c>
      <c r="B269" s="70" t="s">
        <v>473</v>
      </c>
      <c r="C269" s="66" t="s">
        <v>177</v>
      </c>
      <c r="D269" s="70" t="s">
        <v>18</v>
      </c>
      <c r="E269" s="70" t="s">
        <v>305</v>
      </c>
      <c r="F269" s="72"/>
      <c r="G269" s="89" t="s">
        <v>45</v>
      </c>
      <c r="H269" s="107" t="s">
        <v>597</v>
      </c>
      <c r="L269" s="16" t="s">
        <v>250</v>
      </c>
    </row>
    <row r="270" spans="1:12" ht="30" hidden="1" customHeight="1" x14ac:dyDescent="0.2">
      <c r="A270" s="105" t="s">
        <v>37</v>
      </c>
      <c r="B270" s="70" t="s">
        <v>473</v>
      </c>
      <c r="C270" s="66" t="s">
        <v>85</v>
      </c>
      <c r="D270" s="70" t="s">
        <v>18</v>
      </c>
      <c r="E270" s="70" t="s">
        <v>305</v>
      </c>
      <c r="F270" s="72" t="s">
        <v>1</v>
      </c>
      <c r="G270" s="89" t="s">
        <v>45</v>
      </c>
      <c r="H270" s="107" t="s">
        <v>597</v>
      </c>
      <c r="L270" s="16" t="s">
        <v>250</v>
      </c>
    </row>
    <row r="271" spans="1:12" ht="30" hidden="1" customHeight="1" x14ac:dyDescent="0.2">
      <c r="A271" s="105" t="s">
        <v>37</v>
      </c>
      <c r="B271" s="70" t="s">
        <v>599</v>
      </c>
      <c r="C271" s="66" t="s">
        <v>60</v>
      </c>
      <c r="D271" s="70" t="s">
        <v>18</v>
      </c>
      <c r="E271" s="70" t="s">
        <v>249</v>
      </c>
      <c r="F271" s="72" t="s">
        <v>1</v>
      </c>
      <c r="G271" s="89" t="s">
        <v>45</v>
      </c>
      <c r="H271" s="107" t="s">
        <v>702</v>
      </c>
      <c r="L271" s="16" t="s">
        <v>251</v>
      </c>
    </row>
    <row r="272" spans="1:12" ht="30" hidden="1" customHeight="1" x14ac:dyDescent="0.2">
      <c r="A272" s="105" t="s">
        <v>37</v>
      </c>
      <c r="B272" s="70" t="s">
        <v>600</v>
      </c>
      <c r="C272" s="66" t="s">
        <v>518</v>
      </c>
      <c r="D272" s="70" t="s">
        <v>18</v>
      </c>
      <c r="E272" s="70" t="s">
        <v>305</v>
      </c>
      <c r="F272" s="72"/>
      <c r="G272" s="89" t="s">
        <v>45</v>
      </c>
      <c r="H272" s="107" t="s">
        <v>701</v>
      </c>
      <c r="L272" s="16" t="s">
        <v>251</v>
      </c>
    </row>
    <row r="273" spans="1:12" ht="30" customHeight="1" x14ac:dyDescent="0.2">
      <c r="A273" s="105" t="s">
        <v>38</v>
      </c>
      <c r="B273" s="70" t="s">
        <v>160</v>
      </c>
      <c r="C273" s="66" t="s">
        <v>601</v>
      </c>
      <c r="D273" s="70" t="s">
        <v>277</v>
      </c>
      <c r="E273" s="70" t="s">
        <v>266</v>
      </c>
      <c r="F273" s="72"/>
      <c r="G273" s="89" t="s">
        <v>51</v>
      </c>
      <c r="H273" s="107" t="s">
        <v>602</v>
      </c>
      <c r="L273" s="16" t="s">
        <v>613</v>
      </c>
    </row>
    <row r="274" spans="1:12" ht="30" customHeight="1" x14ac:dyDescent="0.2">
      <c r="A274" s="105" t="s">
        <v>38</v>
      </c>
      <c r="B274" s="70" t="s">
        <v>300</v>
      </c>
      <c r="C274" s="66" t="s">
        <v>85</v>
      </c>
      <c r="D274" s="70" t="s">
        <v>57</v>
      </c>
      <c r="E274" s="122" t="s">
        <v>73</v>
      </c>
      <c r="F274" s="72" t="s">
        <v>1</v>
      </c>
      <c r="G274" s="89" t="s">
        <v>45</v>
      </c>
      <c r="H274" s="107" t="s">
        <v>700</v>
      </c>
      <c r="L274" s="16" t="s">
        <v>613</v>
      </c>
    </row>
    <row r="275" spans="1:12" ht="30" customHeight="1" x14ac:dyDescent="0.2">
      <c r="A275" s="105" t="s">
        <v>38</v>
      </c>
      <c r="B275" s="70" t="s">
        <v>300</v>
      </c>
      <c r="C275" s="66" t="s">
        <v>167</v>
      </c>
      <c r="D275" s="70" t="s">
        <v>277</v>
      </c>
      <c r="E275" s="122" t="s">
        <v>73</v>
      </c>
      <c r="F275" s="72" t="s">
        <v>1</v>
      </c>
      <c r="G275" s="89" t="s">
        <v>45</v>
      </c>
      <c r="H275" s="107" t="s">
        <v>700</v>
      </c>
      <c r="L275" s="16" t="s">
        <v>613</v>
      </c>
    </row>
    <row r="276" spans="1:12" ht="30" customHeight="1" x14ac:dyDescent="0.2">
      <c r="A276" s="105" t="s">
        <v>38</v>
      </c>
      <c r="B276" s="70" t="s">
        <v>300</v>
      </c>
      <c r="C276" s="66" t="s">
        <v>603</v>
      </c>
      <c r="D276" s="70" t="s">
        <v>604</v>
      </c>
      <c r="E276" s="122" t="s">
        <v>73</v>
      </c>
      <c r="F276" s="72" t="s">
        <v>1</v>
      </c>
      <c r="G276" s="89" t="s">
        <v>45</v>
      </c>
      <c r="H276" s="107" t="s">
        <v>700</v>
      </c>
      <c r="L276" s="16" t="s">
        <v>613</v>
      </c>
    </row>
    <row r="277" spans="1:12" ht="30" customHeight="1" x14ac:dyDescent="0.2">
      <c r="A277" s="105" t="s">
        <v>38</v>
      </c>
      <c r="B277" s="70" t="s">
        <v>300</v>
      </c>
      <c r="C277" s="66" t="s">
        <v>605</v>
      </c>
      <c r="D277" s="70" t="s">
        <v>606</v>
      </c>
      <c r="E277" s="122" t="s">
        <v>73</v>
      </c>
      <c r="F277" s="72" t="s">
        <v>1</v>
      </c>
      <c r="G277" s="89" t="s">
        <v>45</v>
      </c>
      <c r="H277" s="107" t="s">
        <v>700</v>
      </c>
      <c r="L277" s="16" t="s">
        <v>613</v>
      </c>
    </row>
    <row r="278" spans="1:12" ht="30" customHeight="1" x14ac:dyDescent="0.2">
      <c r="A278" s="105" t="s">
        <v>38</v>
      </c>
      <c r="B278" s="70" t="s">
        <v>300</v>
      </c>
      <c r="C278" s="66" t="s">
        <v>607</v>
      </c>
      <c r="D278" s="70" t="s">
        <v>608</v>
      </c>
      <c r="E278" s="122" t="s">
        <v>73</v>
      </c>
      <c r="F278" s="72" t="s">
        <v>1</v>
      </c>
      <c r="G278" s="89" t="s">
        <v>45</v>
      </c>
      <c r="H278" s="107" t="s">
        <v>700</v>
      </c>
      <c r="L278" s="16" t="s">
        <v>613</v>
      </c>
    </row>
    <row r="279" spans="1:12" ht="30" customHeight="1" x14ac:dyDescent="0.2">
      <c r="A279" s="105" t="s">
        <v>38</v>
      </c>
      <c r="B279" s="70" t="s">
        <v>300</v>
      </c>
      <c r="C279" s="43" t="s">
        <v>141</v>
      </c>
      <c r="D279" s="44" t="s">
        <v>609</v>
      </c>
      <c r="E279" s="122" t="s">
        <v>73</v>
      </c>
      <c r="F279" s="72" t="s">
        <v>1</v>
      </c>
      <c r="G279" s="89" t="s">
        <v>45</v>
      </c>
      <c r="H279" s="107" t="s">
        <v>700</v>
      </c>
      <c r="L279" s="16" t="s">
        <v>613</v>
      </c>
    </row>
    <row r="280" spans="1:12" ht="30" customHeight="1" x14ac:dyDescent="0.2">
      <c r="A280" s="105" t="s">
        <v>38</v>
      </c>
      <c r="B280" s="70" t="s">
        <v>300</v>
      </c>
      <c r="C280" s="43" t="s">
        <v>205</v>
      </c>
      <c r="D280" s="44" t="s">
        <v>609</v>
      </c>
      <c r="E280" s="122" t="s">
        <v>73</v>
      </c>
      <c r="F280" s="72" t="s">
        <v>1</v>
      </c>
      <c r="G280" s="89" t="s">
        <v>45</v>
      </c>
      <c r="H280" s="107" t="s">
        <v>700</v>
      </c>
      <c r="L280" s="16" t="s">
        <v>613</v>
      </c>
    </row>
    <row r="281" spans="1:12" ht="30" customHeight="1" x14ac:dyDescent="0.2">
      <c r="A281" s="105" t="s">
        <v>38</v>
      </c>
      <c r="B281" s="70" t="s">
        <v>300</v>
      </c>
      <c r="C281" s="43" t="s">
        <v>63</v>
      </c>
      <c r="D281" s="70" t="s">
        <v>277</v>
      </c>
      <c r="E281" s="122" t="s">
        <v>73</v>
      </c>
      <c r="F281" s="72" t="s">
        <v>1</v>
      </c>
      <c r="G281" s="89" t="s">
        <v>45</v>
      </c>
      <c r="H281" s="107" t="s">
        <v>700</v>
      </c>
      <c r="L281" s="16" t="s">
        <v>613</v>
      </c>
    </row>
    <row r="282" spans="1:12" ht="30" customHeight="1" x14ac:dyDescent="0.2">
      <c r="A282" s="105" t="s">
        <v>38</v>
      </c>
      <c r="B282" s="70" t="s">
        <v>300</v>
      </c>
      <c r="C282" s="43" t="s">
        <v>174</v>
      </c>
      <c r="D282" s="44" t="s">
        <v>610</v>
      </c>
      <c r="E282" s="122" t="s">
        <v>73</v>
      </c>
      <c r="F282" s="72" t="s">
        <v>1</v>
      </c>
      <c r="G282" s="89" t="s">
        <v>45</v>
      </c>
      <c r="H282" s="107" t="s">
        <v>700</v>
      </c>
      <c r="L282" s="16" t="s">
        <v>613</v>
      </c>
    </row>
    <row r="283" spans="1:12" ht="30" customHeight="1" x14ac:dyDescent="0.2">
      <c r="A283" s="105" t="s">
        <v>38</v>
      </c>
      <c r="B283" s="70" t="s">
        <v>300</v>
      </c>
      <c r="C283" s="43" t="s">
        <v>176</v>
      </c>
      <c r="D283" s="44" t="s">
        <v>610</v>
      </c>
      <c r="E283" s="122" t="s">
        <v>73</v>
      </c>
      <c r="F283" s="72" t="s">
        <v>1</v>
      </c>
      <c r="G283" s="89" t="s">
        <v>45</v>
      </c>
      <c r="H283" s="107" t="s">
        <v>700</v>
      </c>
      <c r="L283" s="16" t="s">
        <v>613</v>
      </c>
    </row>
    <row r="284" spans="1:12" ht="30" hidden="1" customHeight="1" x14ac:dyDescent="0.2">
      <c r="A284" s="105" t="s">
        <v>40</v>
      </c>
      <c r="B284" s="70" t="s">
        <v>611</v>
      </c>
      <c r="C284" s="66" t="s">
        <v>177</v>
      </c>
      <c r="D284" s="70" t="s">
        <v>155</v>
      </c>
      <c r="E284" s="70" t="s">
        <v>266</v>
      </c>
      <c r="F284" s="72" t="s">
        <v>1</v>
      </c>
      <c r="G284" s="89" t="s">
        <v>51</v>
      </c>
      <c r="H284" s="107" t="s">
        <v>612</v>
      </c>
      <c r="L284" s="16" t="s">
        <v>250</v>
      </c>
    </row>
    <row r="285" spans="1:12" ht="30" hidden="1" customHeight="1" x14ac:dyDescent="0.2">
      <c r="A285" s="105" t="s">
        <v>37</v>
      </c>
      <c r="B285" s="70" t="s">
        <v>473</v>
      </c>
      <c r="C285" s="66" t="s">
        <v>474</v>
      </c>
      <c r="D285" s="70" t="s">
        <v>16</v>
      </c>
      <c r="E285" s="70" t="s">
        <v>305</v>
      </c>
      <c r="F285" s="72" t="s">
        <v>1</v>
      </c>
      <c r="G285" s="89" t="s">
        <v>45</v>
      </c>
      <c r="H285" s="107" t="s">
        <v>475</v>
      </c>
      <c r="L285" s="16" t="s">
        <v>250</v>
      </c>
    </row>
    <row r="286" spans="1:12" ht="30" hidden="1" customHeight="1" x14ac:dyDescent="0.2">
      <c r="A286" s="105" t="s">
        <v>37</v>
      </c>
      <c r="B286" s="129" t="s">
        <v>614</v>
      </c>
      <c r="C286" s="131">
        <v>17</v>
      </c>
      <c r="D286" s="129" t="s">
        <v>155</v>
      </c>
      <c r="E286" s="128" t="s">
        <v>110</v>
      </c>
      <c r="F286" s="130" t="s">
        <v>1</v>
      </c>
      <c r="G286" s="89" t="s">
        <v>51</v>
      </c>
      <c r="H286" s="107" t="s">
        <v>618</v>
      </c>
      <c r="L286" s="16" t="s">
        <v>251</v>
      </c>
    </row>
    <row r="287" spans="1:12" ht="30" customHeight="1" x14ac:dyDescent="0.2">
      <c r="A287" s="105" t="s">
        <v>37</v>
      </c>
      <c r="B287" s="129" t="s">
        <v>459</v>
      </c>
      <c r="C287" s="131" t="s">
        <v>203</v>
      </c>
      <c r="D287" s="129" t="s">
        <v>457</v>
      </c>
      <c r="E287" s="128" t="s">
        <v>110</v>
      </c>
      <c r="F287" s="72" t="s">
        <v>1</v>
      </c>
      <c r="G287" s="89" t="s">
        <v>51</v>
      </c>
      <c r="H287" s="107" t="s">
        <v>617</v>
      </c>
      <c r="I287" s="106" t="s">
        <v>619</v>
      </c>
      <c r="J287" s="107" t="s">
        <v>641</v>
      </c>
      <c r="L287" s="16" t="s">
        <v>613</v>
      </c>
    </row>
    <row r="288" spans="1:12" ht="30" customHeight="1" x14ac:dyDescent="0.2">
      <c r="A288" s="105" t="s">
        <v>37</v>
      </c>
      <c r="B288" s="129" t="s">
        <v>615</v>
      </c>
      <c r="C288" s="131" t="s">
        <v>204</v>
      </c>
      <c r="D288" s="129" t="s">
        <v>16</v>
      </c>
      <c r="E288" s="129" t="s">
        <v>110</v>
      </c>
      <c r="F288" s="72"/>
      <c r="G288" s="89" t="s">
        <v>51</v>
      </c>
      <c r="H288" s="107" t="s">
        <v>617</v>
      </c>
      <c r="I288" s="106" t="s">
        <v>619</v>
      </c>
      <c r="L288" s="16" t="s">
        <v>613</v>
      </c>
    </row>
    <row r="289" spans="1:19" ht="30" customHeight="1" x14ac:dyDescent="0.2">
      <c r="A289" s="105" t="s">
        <v>37</v>
      </c>
      <c r="B289" s="129" t="s">
        <v>616</v>
      </c>
      <c r="C289" s="131" t="s">
        <v>35</v>
      </c>
      <c r="D289" s="129" t="s">
        <v>457</v>
      </c>
      <c r="E289" s="128" t="s">
        <v>110</v>
      </c>
      <c r="F289" s="72"/>
      <c r="G289" s="89" t="s">
        <v>51</v>
      </c>
      <c r="H289" s="107" t="s">
        <v>617</v>
      </c>
      <c r="I289" s="106" t="s">
        <v>619</v>
      </c>
      <c r="L289" s="16" t="s">
        <v>613</v>
      </c>
    </row>
    <row r="290" spans="1:19" ht="30" customHeight="1" x14ac:dyDescent="0.2">
      <c r="A290" s="105" t="s">
        <v>37</v>
      </c>
      <c r="B290" s="129" t="s">
        <v>616</v>
      </c>
      <c r="C290" s="131" t="s">
        <v>209</v>
      </c>
      <c r="D290" s="129" t="s">
        <v>457</v>
      </c>
      <c r="E290" s="128" t="s">
        <v>110</v>
      </c>
      <c r="F290" s="72"/>
      <c r="G290" s="89" t="s">
        <v>51</v>
      </c>
      <c r="H290" s="107" t="s">
        <v>617</v>
      </c>
      <c r="I290" s="106" t="s">
        <v>619</v>
      </c>
      <c r="L290" s="16" t="s">
        <v>613</v>
      </c>
    </row>
    <row r="291" spans="1:19" ht="30" customHeight="1" x14ac:dyDescent="0.2">
      <c r="A291" s="105" t="s">
        <v>37</v>
      </c>
      <c r="B291" s="129" t="s">
        <v>616</v>
      </c>
      <c r="C291" s="131" t="s">
        <v>167</v>
      </c>
      <c r="D291" s="129" t="s">
        <v>457</v>
      </c>
      <c r="E291" s="129" t="s">
        <v>110</v>
      </c>
      <c r="F291" s="72"/>
      <c r="G291" s="89" t="s">
        <v>51</v>
      </c>
      <c r="H291" s="107" t="s">
        <v>617</v>
      </c>
      <c r="I291" s="106" t="s">
        <v>619</v>
      </c>
      <c r="L291" s="16" t="s">
        <v>613</v>
      </c>
    </row>
    <row r="292" spans="1:19" ht="30" customHeight="1" x14ac:dyDescent="0.2">
      <c r="A292" s="105" t="s">
        <v>37</v>
      </c>
      <c r="B292" s="129" t="s">
        <v>616</v>
      </c>
      <c r="C292" s="131" t="s">
        <v>54</v>
      </c>
      <c r="D292" s="129" t="s">
        <v>457</v>
      </c>
      <c r="E292" s="128" t="s">
        <v>110</v>
      </c>
      <c r="F292" s="72"/>
      <c r="G292" s="89" t="s">
        <v>51</v>
      </c>
      <c r="H292" s="107" t="s">
        <v>617</v>
      </c>
      <c r="I292" s="106" t="s">
        <v>619</v>
      </c>
      <c r="L292" s="16" t="s">
        <v>613</v>
      </c>
    </row>
    <row r="293" spans="1:19" ht="30" customHeight="1" x14ac:dyDescent="0.2">
      <c r="A293" s="105" t="s">
        <v>37</v>
      </c>
      <c r="B293" s="129" t="s">
        <v>616</v>
      </c>
      <c r="C293" s="131" t="s">
        <v>141</v>
      </c>
      <c r="D293" s="129" t="s">
        <v>457</v>
      </c>
      <c r="E293" s="128" t="s">
        <v>110</v>
      </c>
      <c r="F293" s="72"/>
      <c r="G293" s="89" t="s">
        <v>51</v>
      </c>
      <c r="H293" s="107" t="s">
        <v>617</v>
      </c>
      <c r="I293" s="106" t="s">
        <v>619</v>
      </c>
      <c r="L293" s="16" t="s">
        <v>613</v>
      </c>
    </row>
    <row r="294" spans="1:19" ht="30" customHeight="1" x14ac:dyDescent="0.2">
      <c r="A294" s="105" t="s">
        <v>37</v>
      </c>
      <c r="B294" s="129" t="s">
        <v>615</v>
      </c>
      <c r="C294" s="131" t="s">
        <v>226</v>
      </c>
      <c r="D294" s="129" t="s">
        <v>16</v>
      </c>
      <c r="E294" s="128" t="s">
        <v>110</v>
      </c>
      <c r="F294" s="72"/>
      <c r="G294" s="89" t="s">
        <v>51</v>
      </c>
      <c r="H294" s="107" t="s">
        <v>617</v>
      </c>
      <c r="I294" s="106" t="s">
        <v>619</v>
      </c>
      <c r="L294" s="16" t="s">
        <v>613</v>
      </c>
    </row>
    <row r="295" spans="1:19" ht="30" customHeight="1" x14ac:dyDescent="0.2">
      <c r="A295" s="105" t="s">
        <v>37</v>
      </c>
      <c r="B295" s="129" t="s">
        <v>615</v>
      </c>
      <c r="C295" s="131" t="s">
        <v>485</v>
      </c>
      <c r="D295" s="129" t="s">
        <v>16</v>
      </c>
      <c r="E295" s="70" t="s">
        <v>266</v>
      </c>
      <c r="F295" s="72"/>
      <c r="G295" s="89" t="s">
        <v>51</v>
      </c>
      <c r="H295" s="107" t="s">
        <v>617</v>
      </c>
      <c r="I295" s="106" t="s">
        <v>619</v>
      </c>
      <c r="L295" s="16" t="s">
        <v>613</v>
      </c>
    </row>
    <row r="296" spans="1:19" ht="30" customHeight="1" x14ac:dyDescent="0.2">
      <c r="A296" s="105" t="s">
        <v>37</v>
      </c>
      <c r="B296" s="129" t="s">
        <v>616</v>
      </c>
      <c r="C296" s="131" t="s">
        <v>151</v>
      </c>
      <c r="D296" s="70" t="s">
        <v>457</v>
      </c>
      <c r="E296" s="128" t="s">
        <v>110</v>
      </c>
      <c r="F296" s="72"/>
      <c r="G296" s="89" t="s">
        <v>51</v>
      </c>
      <c r="H296" s="107" t="s">
        <v>617</v>
      </c>
      <c r="I296" s="106" t="s">
        <v>619</v>
      </c>
      <c r="L296" s="16" t="s">
        <v>613</v>
      </c>
    </row>
    <row r="297" spans="1:19" s="89" customFormat="1" ht="30" customHeight="1" x14ac:dyDescent="0.2">
      <c r="A297" s="105" t="s">
        <v>40</v>
      </c>
      <c r="B297" s="129" t="s">
        <v>89</v>
      </c>
      <c r="C297" s="131" t="s">
        <v>168</v>
      </c>
      <c r="D297" s="129" t="s">
        <v>96</v>
      </c>
      <c r="E297" s="128" t="s">
        <v>110</v>
      </c>
      <c r="F297" s="72"/>
      <c r="G297" s="89" t="s">
        <v>51</v>
      </c>
      <c r="H297" s="107" t="s">
        <v>617</v>
      </c>
      <c r="I297" s="106" t="s">
        <v>620</v>
      </c>
      <c r="L297" s="16" t="s">
        <v>613</v>
      </c>
      <c r="N297" s="30"/>
      <c r="S297" s="30"/>
    </row>
    <row r="298" spans="1:19" ht="30" customHeight="1" x14ac:dyDescent="0.2">
      <c r="A298" s="105" t="s">
        <v>39</v>
      </c>
      <c r="B298" s="129" t="s">
        <v>622</v>
      </c>
      <c r="C298" s="131" t="s">
        <v>55</v>
      </c>
      <c r="D298" s="129" t="s">
        <v>87</v>
      </c>
      <c r="E298" s="128" t="s">
        <v>110</v>
      </c>
      <c r="F298" s="131"/>
      <c r="G298" s="139" t="s">
        <v>51</v>
      </c>
      <c r="H298" s="107" t="s">
        <v>617</v>
      </c>
      <c r="I298" s="106" t="s">
        <v>621</v>
      </c>
      <c r="L298" s="16" t="s">
        <v>613</v>
      </c>
    </row>
    <row r="299" spans="1:19" ht="30" customHeight="1" x14ac:dyDescent="0.2">
      <c r="A299" s="105" t="s">
        <v>38</v>
      </c>
      <c r="B299" s="137" t="s">
        <v>624</v>
      </c>
      <c r="C299" s="135" t="s">
        <v>203</v>
      </c>
      <c r="D299" s="138" t="s">
        <v>16</v>
      </c>
      <c r="E299" s="136" t="s">
        <v>331</v>
      </c>
      <c r="F299" s="72"/>
      <c r="G299" s="89" t="s">
        <v>562</v>
      </c>
      <c r="H299" s="107" t="s">
        <v>617</v>
      </c>
      <c r="I299" s="106" t="s">
        <v>639</v>
      </c>
      <c r="L299" s="16" t="s">
        <v>613</v>
      </c>
    </row>
    <row r="300" spans="1:19" ht="30" customHeight="1" x14ac:dyDescent="0.2">
      <c r="A300" s="105" t="s">
        <v>38</v>
      </c>
      <c r="B300" s="137" t="s">
        <v>626</v>
      </c>
      <c r="C300" s="135" t="s">
        <v>27</v>
      </c>
      <c r="D300" s="138" t="s">
        <v>16</v>
      </c>
      <c r="E300" s="137" t="s">
        <v>283</v>
      </c>
      <c r="F300" s="72"/>
      <c r="G300" s="89" t="s">
        <v>52</v>
      </c>
      <c r="H300" s="107" t="s">
        <v>617</v>
      </c>
      <c r="I300" s="106" t="s">
        <v>639</v>
      </c>
      <c r="L300" s="16" t="s">
        <v>613</v>
      </c>
    </row>
    <row r="301" spans="1:19" ht="30" customHeight="1" x14ac:dyDescent="0.2">
      <c r="A301" s="105" t="s">
        <v>38</v>
      </c>
      <c r="B301" s="137" t="s">
        <v>626</v>
      </c>
      <c r="C301" s="135" t="s">
        <v>30</v>
      </c>
      <c r="D301" s="138" t="s">
        <v>16</v>
      </c>
      <c r="E301" s="70" t="s">
        <v>266</v>
      </c>
      <c r="F301" s="72"/>
      <c r="G301" s="89" t="s">
        <v>51</v>
      </c>
      <c r="H301" s="107" t="s">
        <v>617</v>
      </c>
      <c r="I301" s="106" t="s">
        <v>639</v>
      </c>
      <c r="L301" s="16" t="s">
        <v>613</v>
      </c>
    </row>
    <row r="302" spans="1:19" ht="30" customHeight="1" x14ac:dyDescent="0.2">
      <c r="A302" s="105" t="s">
        <v>38</v>
      </c>
      <c r="B302" s="137" t="s">
        <v>626</v>
      </c>
      <c r="C302" s="135" t="s">
        <v>263</v>
      </c>
      <c r="D302" s="138" t="s">
        <v>16</v>
      </c>
      <c r="E302" s="70" t="s">
        <v>266</v>
      </c>
      <c r="F302" s="72"/>
      <c r="G302" s="89" t="s">
        <v>51</v>
      </c>
      <c r="H302" s="107" t="s">
        <v>617</v>
      </c>
      <c r="I302" s="106" t="s">
        <v>639</v>
      </c>
      <c r="L302" s="16" t="s">
        <v>613</v>
      </c>
    </row>
    <row r="303" spans="1:19" ht="30" customHeight="1" x14ac:dyDescent="0.2">
      <c r="A303" s="105" t="s">
        <v>38</v>
      </c>
      <c r="B303" s="137" t="s">
        <v>626</v>
      </c>
      <c r="C303" s="135" t="s">
        <v>86</v>
      </c>
      <c r="D303" s="138" t="s">
        <v>16</v>
      </c>
      <c r="E303" s="128" t="s">
        <v>110</v>
      </c>
      <c r="F303" s="72"/>
      <c r="G303" s="89" t="s">
        <v>51</v>
      </c>
      <c r="H303" s="107" t="s">
        <v>617</v>
      </c>
      <c r="I303" s="106" t="s">
        <v>639</v>
      </c>
      <c r="L303" s="16" t="s">
        <v>613</v>
      </c>
    </row>
    <row r="304" spans="1:19" ht="30" customHeight="1" x14ac:dyDescent="0.2">
      <c r="A304" s="105" t="s">
        <v>38</v>
      </c>
      <c r="B304" s="137" t="s">
        <v>626</v>
      </c>
      <c r="C304" s="135" t="s">
        <v>625</v>
      </c>
      <c r="D304" s="138" t="s">
        <v>16</v>
      </c>
      <c r="E304" s="128" t="s">
        <v>110</v>
      </c>
      <c r="F304" s="72"/>
      <c r="G304" s="89" t="s">
        <v>51</v>
      </c>
      <c r="H304" s="107" t="s">
        <v>617</v>
      </c>
      <c r="I304" s="106" t="s">
        <v>639</v>
      </c>
      <c r="L304" s="16" t="s">
        <v>613</v>
      </c>
    </row>
    <row r="305" spans="1:19" ht="30" customHeight="1" x14ac:dyDescent="0.2">
      <c r="A305" s="105" t="s">
        <v>38</v>
      </c>
      <c r="B305" s="137" t="s">
        <v>629</v>
      </c>
      <c r="C305" s="135" t="s">
        <v>58</v>
      </c>
      <c r="D305" s="132" t="s">
        <v>16</v>
      </c>
      <c r="E305" s="137" t="s">
        <v>331</v>
      </c>
      <c r="F305" s="72"/>
      <c r="G305" s="89" t="s">
        <v>562</v>
      </c>
      <c r="H305" s="107" t="s">
        <v>617</v>
      </c>
      <c r="I305" s="106" t="s">
        <v>639</v>
      </c>
      <c r="L305" s="16" t="s">
        <v>613</v>
      </c>
    </row>
    <row r="306" spans="1:19" ht="30" customHeight="1" x14ac:dyDescent="0.2">
      <c r="A306" s="105" t="s">
        <v>38</v>
      </c>
      <c r="B306" s="137" t="s">
        <v>627</v>
      </c>
      <c r="C306" s="135" t="s">
        <v>174</v>
      </c>
      <c r="D306" s="138" t="s">
        <v>355</v>
      </c>
      <c r="E306" s="137" t="s">
        <v>331</v>
      </c>
      <c r="F306" s="72"/>
      <c r="G306" s="89" t="s">
        <v>562</v>
      </c>
      <c r="H306" s="107" t="s">
        <v>617</v>
      </c>
      <c r="I306" s="106" t="s">
        <v>639</v>
      </c>
      <c r="L306" s="16" t="s">
        <v>613</v>
      </c>
    </row>
    <row r="307" spans="1:19" ht="30" customHeight="1" x14ac:dyDescent="0.2">
      <c r="A307" s="105" t="s">
        <v>38</v>
      </c>
      <c r="B307" s="137" t="s">
        <v>627</v>
      </c>
      <c r="C307" s="135" t="s">
        <v>178</v>
      </c>
      <c r="D307" s="138" t="s">
        <v>16</v>
      </c>
      <c r="E307" s="137" t="s">
        <v>331</v>
      </c>
      <c r="F307" s="72"/>
      <c r="G307" s="89" t="s">
        <v>562</v>
      </c>
      <c r="H307" s="107" t="s">
        <v>617</v>
      </c>
      <c r="I307" s="106" t="s">
        <v>639</v>
      </c>
      <c r="L307" s="16" t="s">
        <v>613</v>
      </c>
    </row>
    <row r="308" spans="1:19" ht="30" customHeight="1" x14ac:dyDescent="0.2">
      <c r="A308" s="105" t="s">
        <v>38</v>
      </c>
      <c r="B308" s="137" t="s">
        <v>628</v>
      </c>
      <c r="C308" s="135" t="s">
        <v>58</v>
      </c>
      <c r="D308" s="138" t="s">
        <v>17</v>
      </c>
      <c r="E308" s="70" t="s">
        <v>266</v>
      </c>
      <c r="F308" s="72"/>
      <c r="G308" s="89" t="s">
        <v>51</v>
      </c>
      <c r="H308" s="107" t="s">
        <v>617</v>
      </c>
      <c r="I308" s="106" t="s">
        <v>639</v>
      </c>
      <c r="L308" s="16" t="s">
        <v>613</v>
      </c>
    </row>
    <row r="309" spans="1:19" ht="30" customHeight="1" x14ac:dyDescent="0.2">
      <c r="A309" s="105" t="s">
        <v>38</v>
      </c>
      <c r="B309" s="137" t="s">
        <v>628</v>
      </c>
      <c r="C309" s="135" t="s">
        <v>63</v>
      </c>
      <c r="D309" s="138" t="s">
        <v>17</v>
      </c>
      <c r="E309" s="137" t="s">
        <v>283</v>
      </c>
      <c r="F309" s="72"/>
      <c r="G309" s="89" t="s">
        <v>52</v>
      </c>
      <c r="H309" s="107" t="s">
        <v>617</v>
      </c>
      <c r="I309" s="106" t="s">
        <v>639</v>
      </c>
      <c r="L309" s="16" t="s">
        <v>613</v>
      </c>
    </row>
    <row r="310" spans="1:19" ht="30" customHeight="1" x14ac:dyDescent="0.2">
      <c r="A310" s="105" t="s">
        <v>38</v>
      </c>
      <c r="B310" s="137" t="s">
        <v>642</v>
      </c>
      <c r="C310" s="135" t="s">
        <v>29</v>
      </c>
      <c r="D310" s="132" t="s">
        <v>630</v>
      </c>
      <c r="E310" s="137" t="s">
        <v>283</v>
      </c>
      <c r="F310" s="72"/>
      <c r="G310" s="89" t="s">
        <v>52</v>
      </c>
      <c r="H310" s="107" t="s">
        <v>617</v>
      </c>
      <c r="I310" s="106" t="s">
        <v>639</v>
      </c>
      <c r="L310" s="16" t="s">
        <v>613</v>
      </c>
    </row>
    <row r="311" spans="1:19" ht="30" customHeight="1" x14ac:dyDescent="0.2">
      <c r="A311" s="105" t="s">
        <v>38</v>
      </c>
      <c r="B311" s="137" t="s">
        <v>642</v>
      </c>
      <c r="C311" s="135" t="s">
        <v>35</v>
      </c>
      <c r="D311" s="132" t="s">
        <v>88</v>
      </c>
      <c r="E311" s="137" t="s">
        <v>331</v>
      </c>
      <c r="F311" s="72"/>
      <c r="G311" s="89" t="s">
        <v>562</v>
      </c>
      <c r="H311" s="107" t="s">
        <v>617</v>
      </c>
      <c r="I311" s="106" t="s">
        <v>639</v>
      </c>
      <c r="L311" s="16" t="s">
        <v>613</v>
      </c>
    </row>
    <row r="312" spans="1:19" ht="30" customHeight="1" x14ac:dyDescent="0.2">
      <c r="A312" s="105" t="s">
        <v>38</v>
      </c>
      <c r="B312" s="137" t="s">
        <v>645</v>
      </c>
      <c r="C312" s="135" t="s">
        <v>223</v>
      </c>
      <c r="D312" s="138" t="s">
        <v>163</v>
      </c>
      <c r="E312" s="137" t="s">
        <v>283</v>
      </c>
      <c r="F312" s="72"/>
      <c r="G312" s="89" t="s">
        <v>52</v>
      </c>
      <c r="H312" s="107" t="s">
        <v>617</v>
      </c>
      <c r="I312" s="106" t="s">
        <v>639</v>
      </c>
      <c r="L312" s="16" t="s">
        <v>613</v>
      </c>
    </row>
    <row r="313" spans="1:19" ht="30" customHeight="1" x14ac:dyDescent="0.2">
      <c r="A313" s="105" t="s">
        <v>38</v>
      </c>
      <c r="B313" s="137" t="s">
        <v>643</v>
      </c>
      <c r="C313" s="135" t="s">
        <v>631</v>
      </c>
      <c r="D313" s="132" t="s">
        <v>481</v>
      </c>
      <c r="E313" s="136" t="s">
        <v>266</v>
      </c>
      <c r="F313" s="72"/>
      <c r="G313" s="89" t="s">
        <v>51</v>
      </c>
      <c r="H313" s="107" t="s">
        <v>617</v>
      </c>
      <c r="I313" s="106" t="s">
        <v>639</v>
      </c>
      <c r="L313" s="16" t="s">
        <v>613</v>
      </c>
    </row>
    <row r="314" spans="1:19" ht="30" customHeight="1" x14ac:dyDescent="0.2">
      <c r="A314" s="105" t="s">
        <v>38</v>
      </c>
      <c r="B314" s="137" t="s">
        <v>644</v>
      </c>
      <c r="C314" s="135" t="s">
        <v>632</v>
      </c>
      <c r="D314" s="132" t="s">
        <v>630</v>
      </c>
      <c r="E314" s="136" t="s">
        <v>266</v>
      </c>
      <c r="F314" s="72"/>
      <c r="G314" s="89" t="s">
        <v>51</v>
      </c>
      <c r="H314" s="107" t="s">
        <v>617</v>
      </c>
      <c r="I314" s="106" t="s">
        <v>639</v>
      </c>
      <c r="L314" s="16" t="s">
        <v>613</v>
      </c>
    </row>
    <row r="315" spans="1:19" ht="30" customHeight="1" x14ac:dyDescent="0.2">
      <c r="A315" s="105" t="s">
        <v>38</v>
      </c>
      <c r="B315" s="137" t="s">
        <v>644</v>
      </c>
      <c r="C315" s="135" t="s">
        <v>633</v>
      </c>
      <c r="D315" s="132" t="s">
        <v>634</v>
      </c>
      <c r="E315" s="136" t="s">
        <v>266</v>
      </c>
      <c r="F315" s="72"/>
      <c r="G315" s="89" t="s">
        <v>51</v>
      </c>
      <c r="H315" s="107" t="s">
        <v>617</v>
      </c>
      <c r="I315" s="106" t="s">
        <v>639</v>
      </c>
      <c r="L315" s="16" t="s">
        <v>613</v>
      </c>
    </row>
    <row r="316" spans="1:19" ht="30" x14ac:dyDescent="0.2">
      <c r="A316" s="105" t="s">
        <v>38</v>
      </c>
      <c r="B316" s="137" t="s">
        <v>644</v>
      </c>
      <c r="C316" s="135" t="s">
        <v>635</v>
      </c>
      <c r="D316" s="132" t="s">
        <v>634</v>
      </c>
      <c r="E316" s="136" t="s">
        <v>266</v>
      </c>
      <c r="F316" s="72"/>
      <c r="G316" s="89" t="s">
        <v>51</v>
      </c>
      <c r="H316" s="107" t="s">
        <v>617</v>
      </c>
      <c r="I316" s="106" t="s">
        <v>639</v>
      </c>
      <c r="L316" s="16" t="s">
        <v>613</v>
      </c>
    </row>
    <row r="317" spans="1:19" ht="30" x14ac:dyDescent="0.2">
      <c r="A317" s="105" t="s">
        <v>38</v>
      </c>
      <c r="B317" s="137" t="s">
        <v>644</v>
      </c>
      <c r="C317" s="135" t="s">
        <v>636</v>
      </c>
      <c r="D317" s="132" t="s">
        <v>630</v>
      </c>
      <c r="E317" s="136" t="s">
        <v>266</v>
      </c>
      <c r="F317" s="72"/>
      <c r="G317" s="89" t="s">
        <v>51</v>
      </c>
      <c r="H317" s="107" t="s">
        <v>617</v>
      </c>
      <c r="I317" s="106" t="s">
        <v>639</v>
      </c>
      <c r="L317" s="16" t="s">
        <v>613</v>
      </c>
    </row>
    <row r="318" spans="1:19" ht="30" customHeight="1" x14ac:dyDescent="0.2">
      <c r="A318" s="105" t="s">
        <v>37</v>
      </c>
      <c r="B318" s="138" t="s">
        <v>296</v>
      </c>
      <c r="C318" s="133" t="s">
        <v>58</v>
      </c>
      <c r="D318" s="138" t="s">
        <v>92</v>
      </c>
      <c r="E318" s="129" t="s">
        <v>51</v>
      </c>
      <c r="F318" s="72"/>
      <c r="G318" s="89" t="s">
        <v>51</v>
      </c>
      <c r="H318" s="107" t="s">
        <v>617</v>
      </c>
      <c r="I318" s="106" t="s">
        <v>677</v>
      </c>
      <c r="L318" s="16" t="s">
        <v>613</v>
      </c>
    </row>
    <row r="319" spans="1:19" ht="30" customHeight="1" x14ac:dyDescent="0.2">
      <c r="A319" s="105" t="s">
        <v>37</v>
      </c>
      <c r="B319" s="138" t="s">
        <v>296</v>
      </c>
      <c r="C319" s="133" t="s">
        <v>199</v>
      </c>
      <c r="D319" s="138" t="s">
        <v>462</v>
      </c>
      <c r="E319" s="129" t="s">
        <v>51</v>
      </c>
      <c r="F319" s="72"/>
      <c r="G319" s="89" t="s">
        <v>51</v>
      </c>
      <c r="H319" s="107" t="s">
        <v>617</v>
      </c>
      <c r="I319" s="106" t="s">
        <v>677</v>
      </c>
      <c r="L319" s="16" t="s">
        <v>613</v>
      </c>
    </row>
    <row r="320" spans="1:19" s="89" customFormat="1" ht="30" customHeight="1" x14ac:dyDescent="0.2">
      <c r="A320" s="105" t="s">
        <v>37</v>
      </c>
      <c r="B320" s="138" t="s">
        <v>646</v>
      </c>
      <c r="C320" s="135" t="s">
        <v>209</v>
      </c>
      <c r="D320" s="138" t="s">
        <v>271</v>
      </c>
      <c r="E320" s="137" t="s">
        <v>110</v>
      </c>
      <c r="F320" s="72"/>
      <c r="G320" s="89" t="s">
        <v>51</v>
      </c>
      <c r="H320" s="107" t="s">
        <v>617</v>
      </c>
      <c r="I320" s="106" t="s">
        <v>677</v>
      </c>
      <c r="L320" s="16" t="s">
        <v>613</v>
      </c>
      <c r="N320" s="30"/>
      <c r="S320" s="30"/>
    </row>
    <row r="321" spans="1:12" ht="30" customHeight="1" x14ac:dyDescent="0.2">
      <c r="A321" s="105" t="s">
        <v>37</v>
      </c>
      <c r="B321" s="138" t="s">
        <v>647</v>
      </c>
      <c r="C321" s="135" t="s">
        <v>55</v>
      </c>
      <c r="D321" s="138" t="s">
        <v>18</v>
      </c>
      <c r="E321" s="70" t="s">
        <v>266</v>
      </c>
      <c r="F321" s="72"/>
      <c r="G321" s="89" t="s">
        <v>51</v>
      </c>
      <c r="H321" s="107" t="s">
        <v>617</v>
      </c>
      <c r="I321" s="106" t="s">
        <v>677</v>
      </c>
      <c r="L321" s="16" t="s">
        <v>613</v>
      </c>
    </row>
    <row r="322" spans="1:12" ht="30" customHeight="1" x14ac:dyDescent="0.2">
      <c r="A322" s="105" t="s">
        <v>37</v>
      </c>
      <c r="B322" s="138" t="s">
        <v>458</v>
      </c>
      <c r="C322" s="135" t="s">
        <v>177</v>
      </c>
      <c r="D322" s="138" t="s">
        <v>20</v>
      </c>
      <c r="E322" s="70" t="s">
        <v>266</v>
      </c>
      <c r="F322" s="72"/>
      <c r="G322" s="89" t="s">
        <v>51</v>
      </c>
      <c r="H322" s="107" t="s">
        <v>617</v>
      </c>
      <c r="I322" s="106" t="s">
        <v>677</v>
      </c>
      <c r="L322" s="16" t="s">
        <v>613</v>
      </c>
    </row>
    <row r="323" spans="1:12" ht="30" customHeight="1" x14ac:dyDescent="0.2">
      <c r="A323" s="105" t="s">
        <v>37</v>
      </c>
      <c r="B323" s="138" t="s">
        <v>458</v>
      </c>
      <c r="C323" s="135" t="s">
        <v>209</v>
      </c>
      <c r="D323" s="138" t="s">
        <v>20</v>
      </c>
      <c r="E323" s="70" t="s">
        <v>266</v>
      </c>
      <c r="F323" s="72"/>
      <c r="G323" s="89" t="s">
        <v>51</v>
      </c>
      <c r="H323" s="107" t="s">
        <v>617</v>
      </c>
      <c r="I323" s="106" t="s">
        <v>677</v>
      </c>
      <c r="L323" s="16" t="s">
        <v>613</v>
      </c>
    </row>
    <row r="324" spans="1:12" ht="30" customHeight="1" x14ac:dyDescent="0.2">
      <c r="A324" s="105" t="s">
        <v>37</v>
      </c>
      <c r="B324" s="138" t="s">
        <v>458</v>
      </c>
      <c r="C324" s="135" t="s">
        <v>648</v>
      </c>
      <c r="D324" s="138" t="s">
        <v>20</v>
      </c>
      <c r="E324" s="70" t="s">
        <v>110</v>
      </c>
      <c r="F324" s="72"/>
      <c r="G324" s="89" t="s">
        <v>51</v>
      </c>
      <c r="H324" s="107" t="s">
        <v>617</v>
      </c>
      <c r="I324" s="106" t="s">
        <v>677</v>
      </c>
      <c r="L324" s="16" t="s">
        <v>613</v>
      </c>
    </row>
    <row r="325" spans="1:12" ht="30" customHeight="1" x14ac:dyDescent="0.2">
      <c r="A325" s="105" t="s">
        <v>37</v>
      </c>
      <c r="B325" s="138" t="s">
        <v>458</v>
      </c>
      <c r="C325" s="135" t="s">
        <v>649</v>
      </c>
      <c r="D325" s="138" t="s">
        <v>20</v>
      </c>
      <c r="E325" s="70" t="s">
        <v>110</v>
      </c>
      <c r="F325" s="72"/>
      <c r="G325" s="89" t="s">
        <v>51</v>
      </c>
      <c r="H325" s="107" t="s">
        <v>617</v>
      </c>
      <c r="I325" s="106" t="s">
        <v>677</v>
      </c>
      <c r="L325" s="16" t="s">
        <v>613</v>
      </c>
    </row>
    <row r="326" spans="1:12" ht="30" customHeight="1" x14ac:dyDescent="0.2">
      <c r="A326" s="105" t="s">
        <v>37</v>
      </c>
      <c r="B326" s="138" t="s">
        <v>458</v>
      </c>
      <c r="C326" s="135" t="s">
        <v>651</v>
      </c>
      <c r="D326" s="138" t="s">
        <v>20</v>
      </c>
      <c r="E326" s="70" t="s">
        <v>266</v>
      </c>
      <c r="F326" s="72"/>
      <c r="G326" s="89" t="s">
        <v>51</v>
      </c>
      <c r="H326" s="107" t="s">
        <v>617</v>
      </c>
      <c r="I326" s="106" t="s">
        <v>677</v>
      </c>
      <c r="L326" s="16" t="s">
        <v>613</v>
      </c>
    </row>
    <row r="327" spans="1:12" ht="30" customHeight="1" x14ac:dyDescent="0.2">
      <c r="A327" s="105" t="s">
        <v>37</v>
      </c>
      <c r="B327" s="138" t="s">
        <v>458</v>
      </c>
      <c r="C327" s="135" t="s">
        <v>471</v>
      </c>
      <c r="D327" s="138" t="s">
        <v>20</v>
      </c>
      <c r="E327" s="70" t="s">
        <v>266</v>
      </c>
      <c r="F327" s="72"/>
      <c r="G327" s="89" t="s">
        <v>51</v>
      </c>
      <c r="H327" s="107" t="s">
        <v>617</v>
      </c>
      <c r="I327" s="106" t="s">
        <v>677</v>
      </c>
      <c r="L327" s="16" t="s">
        <v>613</v>
      </c>
    </row>
    <row r="328" spans="1:12" ht="30" x14ac:dyDescent="0.2">
      <c r="A328" s="105" t="s">
        <v>37</v>
      </c>
      <c r="B328" s="138" t="s">
        <v>458</v>
      </c>
      <c r="C328" s="135" t="s">
        <v>485</v>
      </c>
      <c r="D328" s="138" t="s">
        <v>653</v>
      </c>
      <c r="E328" s="137" t="s">
        <v>110</v>
      </c>
      <c r="F328" s="72"/>
      <c r="G328" s="89" t="s">
        <v>51</v>
      </c>
      <c r="H328" s="107" t="s">
        <v>617</v>
      </c>
      <c r="I328" s="106" t="s">
        <v>677</v>
      </c>
      <c r="L328" s="16" t="s">
        <v>613</v>
      </c>
    </row>
    <row r="329" spans="1:12" ht="30" x14ac:dyDescent="0.2">
      <c r="A329" s="105" t="s">
        <v>37</v>
      </c>
      <c r="B329" s="138" t="s">
        <v>458</v>
      </c>
      <c r="C329" s="135" t="s">
        <v>294</v>
      </c>
      <c r="D329" s="138" t="s">
        <v>653</v>
      </c>
      <c r="E329" s="137" t="s">
        <v>110</v>
      </c>
      <c r="F329" s="72"/>
      <c r="G329" s="89" t="s">
        <v>51</v>
      </c>
      <c r="H329" s="107" t="s">
        <v>617</v>
      </c>
      <c r="I329" s="106" t="s">
        <v>677</v>
      </c>
      <c r="L329" s="16" t="s">
        <v>613</v>
      </c>
    </row>
    <row r="330" spans="1:12" ht="30" x14ac:dyDescent="0.2">
      <c r="A330" s="105" t="s">
        <v>37</v>
      </c>
      <c r="B330" s="138" t="s">
        <v>458</v>
      </c>
      <c r="C330" s="135" t="s">
        <v>270</v>
      </c>
      <c r="D330" s="138" t="s">
        <v>653</v>
      </c>
      <c r="E330" s="137" t="s">
        <v>110</v>
      </c>
      <c r="F330" s="72"/>
      <c r="G330" s="89" t="s">
        <v>51</v>
      </c>
      <c r="H330" s="107" t="s">
        <v>617</v>
      </c>
      <c r="I330" s="106" t="s">
        <v>677</v>
      </c>
      <c r="L330" s="16" t="s">
        <v>613</v>
      </c>
    </row>
    <row r="331" spans="1:12" ht="30" x14ac:dyDescent="0.2">
      <c r="A331" s="105" t="s">
        <v>37</v>
      </c>
      <c r="B331" s="138" t="s">
        <v>458</v>
      </c>
      <c r="C331" s="135" t="s">
        <v>275</v>
      </c>
      <c r="D331" s="138" t="s">
        <v>653</v>
      </c>
      <c r="E331" s="137" t="s">
        <v>110</v>
      </c>
      <c r="F331" s="72"/>
      <c r="G331" s="89" t="s">
        <v>51</v>
      </c>
      <c r="H331" s="107" t="s">
        <v>617</v>
      </c>
      <c r="I331" s="106" t="s">
        <v>677</v>
      </c>
      <c r="L331" s="16" t="s">
        <v>613</v>
      </c>
    </row>
    <row r="332" spans="1:12" ht="30" x14ac:dyDescent="0.2">
      <c r="A332" s="105" t="s">
        <v>37</v>
      </c>
      <c r="B332" s="138" t="s">
        <v>458</v>
      </c>
      <c r="C332" s="135" t="s">
        <v>86</v>
      </c>
      <c r="D332" s="138" t="s">
        <v>653</v>
      </c>
      <c r="E332" s="137" t="s">
        <v>110</v>
      </c>
      <c r="F332" s="72"/>
      <c r="G332" s="89" t="s">
        <v>51</v>
      </c>
      <c r="H332" s="107" t="s">
        <v>617</v>
      </c>
      <c r="I332" s="106" t="s">
        <v>677</v>
      </c>
      <c r="L332" s="16" t="s">
        <v>613</v>
      </c>
    </row>
    <row r="333" spans="1:12" ht="30" x14ac:dyDescent="0.2">
      <c r="A333" s="105" t="s">
        <v>37</v>
      </c>
      <c r="B333" s="138" t="s">
        <v>458</v>
      </c>
      <c r="C333" s="135" t="s">
        <v>652</v>
      </c>
      <c r="D333" s="138" t="s">
        <v>653</v>
      </c>
      <c r="E333" s="137" t="s">
        <v>110</v>
      </c>
      <c r="F333" s="72"/>
      <c r="G333" s="89" t="s">
        <v>51</v>
      </c>
      <c r="H333" s="107" t="s">
        <v>617</v>
      </c>
      <c r="I333" s="106" t="s">
        <v>677</v>
      </c>
      <c r="L333" s="16" t="s">
        <v>613</v>
      </c>
    </row>
    <row r="334" spans="1:12" ht="30" x14ac:dyDescent="0.2">
      <c r="A334" s="105" t="s">
        <v>37</v>
      </c>
      <c r="B334" s="138" t="s">
        <v>458</v>
      </c>
      <c r="C334" s="135" t="s">
        <v>149</v>
      </c>
      <c r="D334" s="138" t="s">
        <v>436</v>
      </c>
      <c r="E334" s="137" t="s">
        <v>110</v>
      </c>
      <c r="F334" s="72"/>
      <c r="G334" s="89" t="s">
        <v>51</v>
      </c>
      <c r="H334" s="107" t="s">
        <v>617</v>
      </c>
      <c r="I334" s="106" t="s">
        <v>677</v>
      </c>
      <c r="L334" s="16" t="s">
        <v>613</v>
      </c>
    </row>
    <row r="335" spans="1:12" ht="30" customHeight="1" x14ac:dyDescent="0.2">
      <c r="A335" s="105" t="s">
        <v>37</v>
      </c>
      <c r="B335" s="138" t="s">
        <v>458</v>
      </c>
      <c r="C335" s="135" t="s">
        <v>23</v>
      </c>
      <c r="D335" s="138" t="s">
        <v>462</v>
      </c>
      <c r="E335" s="137" t="s">
        <v>110</v>
      </c>
      <c r="F335" s="72"/>
      <c r="G335" s="89" t="s">
        <v>51</v>
      </c>
      <c r="H335" s="107" t="s">
        <v>617</v>
      </c>
      <c r="I335" s="106" t="s">
        <v>677</v>
      </c>
      <c r="L335" s="16" t="s">
        <v>613</v>
      </c>
    </row>
    <row r="336" spans="1:12" ht="30" customHeight="1" x14ac:dyDescent="0.2">
      <c r="A336" s="105" t="s">
        <v>37</v>
      </c>
      <c r="B336" s="138" t="s">
        <v>458</v>
      </c>
      <c r="C336" s="135" t="s">
        <v>85</v>
      </c>
      <c r="D336" s="138" t="s">
        <v>462</v>
      </c>
      <c r="E336" s="137" t="s">
        <v>110</v>
      </c>
      <c r="F336" s="72"/>
      <c r="G336" s="89" t="s">
        <v>51</v>
      </c>
      <c r="H336" s="107" t="s">
        <v>617</v>
      </c>
      <c r="I336" s="106" t="s">
        <v>677</v>
      </c>
      <c r="L336" s="16" t="s">
        <v>613</v>
      </c>
    </row>
    <row r="337" spans="1:12" ht="30" customHeight="1" x14ac:dyDescent="0.2">
      <c r="A337" s="105" t="s">
        <v>37</v>
      </c>
      <c r="B337" s="70" t="s">
        <v>654</v>
      </c>
      <c r="C337" s="66" t="s">
        <v>125</v>
      </c>
      <c r="D337" s="70" t="s">
        <v>655</v>
      </c>
      <c r="E337" s="137" t="s">
        <v>110</v>
      </c>
      <c r="F337" s="72"/>
      <c r="G337" s="89" t="s">
        <v>51</v>
      </c>
      <c r="H337" s="107" t="s">
        <v>617</v>
      </c>
      <c r="I337" s="106" t="s">
        <v>677</v>
      </c>
      <c r="L337" s="16" t="s">
        <v>613</v>
      </c>
    </row>
    <row r="338" spans="1:12" ht="30" customHeight="1" x14ac:dyDescent="0.2">
      <c r="A338" s="105" t="s">
        <v>37</v>
      </c>
      <c r="B338" s="138" t="s">
        <v>656</v>
      </c>
      <c r="C338" s="135" t="s">
        <v>140</v>
      </c>
      <c r="D338" s="138" t="s">
        <v>502</v>
      </c>
      <c r="E338" s="137" t="s">
        <v>110</v>
      </c>
      <c r="F338" s="72"/>
      <c r="G338" s="89" t="s">
        <v>51</v>
      </c>
      <c r="H338" s="107" t="s">
        <v>617</v>
      </c>
      <c r="I338" s="106" t="s">
        <v>677</v>
      </c>
      <c r="L338" s="16" t="s">
        <v>613</v>
      </c>
    </row>
    <row r="339" spans="1:12" ht="30" customHeight="1" x14ac:dyDescent="0.2">
      <c r="A339" s="105" t="s">
        <v>37</v>
      </c>
      <c r="B339" s="138" t="s">
        <v>656</v>
      </c>
      <c r="C339" s="135" t="s">
        <v>657</v>
      </c>
      <c r="D339" s="138" t="s">
        <v>155</v>
      </c>
      <c r="E339" s="70" t="s">
        <v>266</v>
      </c>
      <c r="F339" s="72"/>
      <c r="G339" s="89" t="s">
        <v>51</v>
      </c>
      <c r="H339" s="107" t="s">
        <v>617</v>
      </c>
      <c r="I339" s="106" t="s">
        <v>677</v>
      </c>
      <c r="L339" s="16" t="s">
        <v>613</v>
      </c>
    </row>
    <row r="340" spans="1:12" ht="30" customHeight="1" x14ac:dyDescent="0.2">
      <c r="A340" s="105" t="s">
        <v>37</v>
      </c>
      <c r="B340" s="138" t="s">
        <v>658</v>
      </c>
      <c r="C340" s="135" t="s">
        <v>263</v>
      </c>
      <c r="D340" s="138" t="s">
        <v>15</v>
      </c>
      <c r="E340" s="137" t="s">
        <v>283</v>
      </c>
      <c r="F340" s="72"/>
      <c r="G340" s="89" t="s">
        <v>52</v>
      </c>
      <c r="H340" s="107" t="s">
        <v>617</v>
      </c>
      <c r="I340" s="106" t="s">
        <v>677</v>
      </c>
      <c r="L340" s="16" t="s">
        <v>613</v>
      </c>
    </row>
    <row r="341" spans="1:12" ht="30" customHeight="1" x14ac:dyDescent="0.2">
      <c r="A341" s="105" t="s">
        <v>37</v>
      </c>
      <c r="B341" s="138" t="s">
        <v>659</v>
      </c>
      <c r="C341" s="135" t="s">
        <v>54</v>
      </c>
      <c r="D341" s="138" t="s">
        <v>655</v>
      </c>
      <c r="E341" s="70" t="s">
        <v>110</v>
      </c>
      <c r="F341" s="72"/>
      <c r="G341" s="89" t="s">
        <v>51</v>
      </c>
      <c r="H341" s="107" t="s">
        <v>617</v>
      </c>
      <c r="I341" s="106" t="s">
        <v>677</v>
      </c>
      <c r="L341" s="16" t="s">
        <v>613</v>
      </c>
    </row>
    <row r="342" spans="1:12" ht="30" customHeight="1" x14ac:dyDescent="0.2">
      <c r="A342" s="105" t="s">
        <v>37</v>
      </c>
      <c r="B342" s="138" t="s">
        <v>660</v>
      </c>
      <c r="C342" s="135" t="s">
        <v>23</v>
      </c>
      <c r="D342" s="138" t="s">
        <v>20</v>
      </c>
      <c r="E342" s="70" t="s">
        <v>110</v>
      </c>
      <c r="F342" s="72"/>
      <c r="G342" s="89" t="s">
        <v>51</v>
      </c>
      <c r="H342" s="107" t="s">
        <v>617</v>
      </c>
      <c r="I342" s="106" t="s">
        <v>677</v>
      </c>
      <c r="L342" s="16" t="s">
        <v>613</v>
      </c>
    </row>
    <row r="343" spans="1:12" ht="30" customHeight="1" x14ac:dyDescent="0.2">
      <c r="A343" s="105" t="s">
        <v>37</v>
      </c>
      <c r="B343" s="138" t="s">
        <v>660</v>
      </c>
      <c r="C343" s="135" t="s">
        <v>85</v>
      </c>
      <c r="D343" s="138" t="s">
        <v>20</v>
      </c>
      <c r="E343" s="70" t="s">
        <v>110</v>
      </c>
      <c r="F343" s="72"/>
      <c r="G343" s="89" t="s">
        <v>51</v>
      </c>
      <c r="H343" s="107" t="s">
        <v>617</v>
      </c>
      <c r="I343" s="106" t="s">
        <v>677</v>
      </c>
      <c r="L343" s="16" t="s">
        <v>613</v>
      </c>
    </row>
    <row r="344" spans="1:12" ht="30" customHeight="1" x14ac:dyDescent="0.2">
      <c r="A344" s="105" t="s">
        <v>37</v>
      </c>
      <c r="B344" s="138" t="s">
        <v>660</v>
      </c>
      <c r="C344" s="135" t="s">
        <v>30</v>
      </c>
      <c r="D344" s="138" t="s">
        <v>20</v>
      </c>
      <c r="E344" s="70" t="s">
        <v>110</v>
      </c>
      <c r="F344" s="72"/>
      <c r="G344" s="89" t="s">
        <v>51</v>
      </c>
      <c r="H344" s="107" t="s">
        <v>617</v>
      </c>
      <c r="I344" s="106" t="s">
        <v>677</v>
      </c>
      <c r="L344" s="16" t="s">
        <v>613</v>
      </c>
    </row>
    <row r="345" spans="1:12" ht="30" customHeight="1" x14ac:dyDescent="0.2">
      <c r="A345" s="105" t="s">
        <v>37</v>
      </c>
      <c r="B345" s="138" t="s">
        <v>660</v>
      </c>
      <c r="C345" s="135" t="s">
        <v>209</v>
      </c>
      <c r="D345" s="138" t="s">
        <v>20</v>
      </c>
      <c r="E345" s="70" t="s">
        <v>110</v>
      </c>
      <c r="F345" s="72"/>
      <c r="G345" s="89" t="s">
        <v>51</v>
      </c>
      <c r="H345" s="107" t="s">
        <v>617</v>
      </c>
      <c r="I345" s="106" t="s">
        <v>677</v>
      </c>
      <c r="L345" s="16" t="s">
        <v>613</v>
      </c>
    </row>
    <row r="346" spans="1:12" ht="30" customHeight="1" x14ac:dyDescent="0.2">
      <c r="A346" s="105" t="s">
        <v>37</v>
      </c>
      <c r="B346" s="138" t="s">
        <v>660</v>
      </c>
      <c r="C346" s="135" t="s">
        <v>58</v>
      </c>
      <c r="D346" s="138" t="s">
        <v>20</v>
      </c>
      <c r="E346" s="70" t="s">
        <v>110</v>
      </c>
      <c r="F346" s="72"/>
      <c r="G346" s="89" t="s">
        <v>51</v>
      </c>
      <c r="H346" s="107" t="s">
        <v>617</v>
      </c>
      <c r="I346" s="106" t="s">
        <v>677</v>
      </c>
      <c r="L346" s="16" t="s">
        <v>613</v>
      </c>
    </row>
    <row r="347" spans="1:12" ht="30" customHeight="1" x14ac:dyDescent="0.2">
      <c r="A347" s="105" t="s">
        <v>37</v>
      </c>
      <c r="B347" s="138" t="s">
        <v>660</v>
      </c>
      <c r="C347" s="135" t="s">
        <v>54</v>
      </c>
      <c r="D347" s="138" t="s">
        <v>20</v>
      </c>
      <c r="E347" s="70" t="s">
        <v>266</v>
      </c>
      <c r="F347" s="72"/>
      <c r="G347" s="89" t="s">
        <v>51</v>
      </c>
      <c r="H347" s="107" t="s">
        <v>617</v>
      </c>
      <c r="I347" s="106" t="s">
        <v>677</v>
      </c>
      <c r="L347" s="16" t="s">
        <v>613</v>
      </c>
    </row>
    <row r="348" spans="1:12" ht="30" customHeight="1" x14ac:dyDescent="0.2">
      <c r="A348" s="105" t="s">
        <v>37</v>
      </c>
      <c r="B348" s="138" t="s">
        <v>660</v>
      </c>
      <c r="C348" s="135" t="s">
        <v>141</v>
      </c>
      <c r="D348" s="138" t="s">
        <v>20</v>
      </c>
      <c r="E348" s="70" t="s">
        <v>110</v>
      </c>
      <c r="F348" s="72"/>
      <c r="G348" s="89" t="s">
        <v>51</v>
      </c>
      <c r="H348" s="107" t="s">
        <v>617</v>
      </c>
      <c r="I348" s="106" t="s">
        <v>677</v>
      </c>
      <c r="L348" s="16" t="s">
        <v>613</v>
      </c>
    </row>
    <row r="349" spans="1:12" ht="30" customHeight="1" x14ac:dyDescent="0.2">
      <c r="A349" s="105" t="s">
        <v>37</v>
      </c>
      <c r="B349" s="138" t="s">
        <v>660</v>
      </c>
      <c r="C349" s="135" t="s">
        <v>226</v>
      </c>
      <c r="D349" s="138" t="s">
        <v>20</v>
      </c>
      <c r="E349" s="70" t="s">
        <v>266</v>
      </c>
      <c r="F349" s="72"/>
      <c r="G349" s="89" t="s">
        <v>51</v>
      </c>
      <c r="H349" s="107" t="s">
        <v>617</v>
      </c>
      <c r="I349" s="106" t="s">
        <v>677</v>
      </c>
      <c r="L349" s="16" t="s">
        <v>613</v>
      </c>
    </row>
    <row r="350" spans="1:12" ht="30" customHeight="1" x14ac:dyDescent="0.2">
      <c r="A350" s="105" t="s">
        <v>37</v>
      </c>
      <c r="B350" s="138" t="s">
        <v>660</v>
      </c>
      <c r="C350" s="135" t="s">
        <v>142</v>
      </c>
      <c r="D350" s="138" t="s">
        <v>20</v>
      </c>
      <c r="E350" s="70" t="s">
        <v>266</v>
      </c>
      <c r="F350" s="72"/>
      <c r="G350" s="89" t="s">
        <v>51</v>
      </c>
      <c r="H350" s="107" t="s">
        <v>617</v>
      </c>
      <c r="I350" s="106" t="s">
        <v>677</v>
      </c>
      <c r="L350" s="16" t="s">
        <v>613</v>
      </c>
    </row>
    <row r="351" spans="1:12" ht="30" customHeight="1" x14ac:dyDescent="0.2">
      <c r="A351" s="105" t="s">
        <v>37</v>
      </c>
      <c r="B351" s="138" t="s">
        <v>660</v>
      </c>
      <c r="C351" s="135" t="s">
        <v>661</v>
      </c>
      <c r="D351" s="138" t="s">
        <v>20</v>
      </c>
      <c r="E351" s="70" t="s">
        <v>266</v>
      </c>
      <c r="F351" s="72"/>
      <c r="G351" s="89" t="s">
        <v>51</v>
      </c>
      <c r="H351" s="107" t="s">
        <v>617</v>
      </c>
      <c r="I351" s="106" t="s">
        <v>677</v>
      </c>
      <c r="L351" s="16" t="s">
        <v>613</v>
      </c>
    </row>
    <row r="352" spans="1:12" ht="30" customHeight="1" x14ac:dyDescent="0.2">
      <c r="A352" s="105" t="s">
        <v>37</v>
      </c>
      <c r="B352" s="138" t="s">
        <v>660</v>
      </c>
      <c r="C352" s="135" t="s">
        <v>267</v>
      </c>
      <c r="D352" s="138" t="s">
        <v>20</v>
      </c>
      <c r="E352" s="70" t="s">
        <v>266</v>
      </c>
      <c r="F352" s="72"/>
      <c r="G352" s="89" t="s">
        <v>51</v>
      </c>
      <c r="H352" s="107" t="s">
        <v>617</v>
      </c>
      <c r="I352" s="106" t="s">
        <v>677</v>
      </c>
      <c r="L352" s="16" t="s">
        <v>613</v>
      </c>
    </row>
    <row r="353" spans="1:12" ht="30" customHeight="1" x14ac:dyDescent="0.2">
      <c r="A353" s="105" t="s">
        <v>37</v>
      </c>
      <c r="B353" s="138" t="s">
        <v>660</v>
      </c>
      <c r="C353" s="135" t="s">
        <v>662</v>
      </c>
      <c r="D353" s="138" t="s">
        <v>20</v>
      </c>
      <c r="E353" s="70" t="s">
        <v>266</v>
      </c>
      <c r="F353" s="72"/>
      <c r="G353" s="89" t="s">
        <v>51</v>
      </c>
      <c r="H353" s="107" t="s">
        <v>617</v>
      </c>
      <c r="I353" s="106" t="s">
        <v>677</v>
      </c>
      <c r="L353" s="16" t="s">
        <v>613</v>
      </c>
    </row>
    <row r="354" spans="1:12" ht="30" customHeight="1" x14ac:dyDescent="0.2">
      <c r="A354" s="105" t="s">
        <v>37</v>
      </c>
      <c r="B354" s="138" t="s">
        <v>660</v>
      </c>
      <c r="C354" s="135" t="s">
        <v>663</v>
      </c>
      <c r="D354" s="138" t="s">
        <v>20</v>
      </c>
      <c r="E354" s="70" t="s">
        <v>110</v>
      </c>
      <c r="F354" s="72"/>
      <c r="G354" s="89" t="s">
        <v>51</v>
      </c>
      <c r="H354" s="107" t="s">
        <v>617</v>
      </c>
      <c r="I354" s="106" t="s">
        <v>677</v>
      </c>
      <c r="L354" s="16" t="s">
        <v>613</v>
      </c>
    </row>
    <row r="355" spans="1:12" ht="30" customHeight="1" x14ac:dyDescent="0.2">
      <c r="A355" s="105" t="s">
        <v>37</v>
      </c>
      <c r="B355" s="138" t="s">
        <v>664</v>
      </c>
      <c r="C355" s="135" t="s">
        <v>665</v>
      </c>
      <c r="D355" s="138" t="s">
        <v>238</v>
      </c>
      <c r="E355" s="137" t="s">
        <v>283</v>
      </c>
      <c r="F355" s="72"/>
      <c r="G355" s="89" t="s">
        <v>52</v>
      </c>
      <c r="H355" s="107" t="s">
        <v>617</v>
      </c>
      <c r="I355" s="106" t="s">
        <v>677</v>
      </c>
      <c r="L355" s="16" t="s">
        <v>613</v>
      </c>
    </row>
    <row r="356" spans="1:12" ht="30" customHeight="1" x14ac:dyDescent="0.2">
      <c r="A356" s="105" t="s">
        <v>37</v>
      </c>
      <c r="B356" s="138" t="s">
        <v>664</v>
      </c>
      <c r="C356" s="135" t="s">
        <v>666</v>
      </c>
      <c r="D356" s="138" t="s">
        <v>238</v>
      </c>
      <c r="E356" s="137" t="s">
        <v>283</v>
      </c>
      <c r="F356" s="72"/>
      <c r="G356" s="89" t="s">
        <v>52</v>
      </c>
      <c r="H356" s="107" t="s">
        <v>617</v>
      </c>
      <c r="I356" s="106" t="s">
        <v>677</v>
      </c>
      <c r="L356" s="16" t="s">
        <v>613</v>
      </c>
    </row>
    <row r="357" spans="1:12" ht="30" customHeight="1" x14ac:dyDescent="0.2">
      <c r="A357" s="105" t="s">
        <v>37</v>
      </c>
      <c r="B357" s="138" t="s">
        <v>667</v>
      </c>
      <c r="C357" s="135" t="s">
        <v>141</v>
      </c>
      <c r="D357" s="138" t="s">
        <v>668</v>
      </c>
      <c r="E357" s="70" t="s">
        <v>110</v>
      </c>
      <c r="F357" s="72"/>
      <c r="G357" s="89" t="s">
        <v>51</v>
      </c>
      <c r="H357" s="107" t="s">
        <v>617</v>
      </c>
      <c r="I357" s="106" t="s">
        <v>677</v>
      </c>
      <c r="L357" s="16" t="s">
        <v>613</v>
      </c>
    </row>
    <row r="358" spans="1:12" ht="30" customHeight="1" x14ac:dyDescent="0.2">
      <c r="A358" s="105" t="s">
        <v>37</v>
      </c>
      <c r="B358" s="138" t="s">
        <v>669</v>
      </c>
      <c r="C358" s="135" t="s">
        <v>168</v>
      </c>
      <c r="D358" s="138" t="s">
        <v>670</v>
      </c>
      <c r="E358" s="70" t="s">
        <v>266</v>
      </c>
      <c r="F358" s="72"/>
      <c r="G358" s="89" t="s">
        <v>51</v>
      </c>
      <c r="H358" s="107" t="s">
        <v>617</v>
      </c>
      <c r="I358" s="106" t="s">
        <v>677</v>
      </c>
      <c r="L358" s="16" t="s">
        <v>613</v>
      </c>
    </row>
    <row r="359" spans="1:12" ht="30" customHeight="1" x14ac:dyDescent="0.2">
      <c r="A359" s="105" t="s">
        <v>37</v>
      </c>
      <c r="B359" s="138" t="s">
        <v>671</v>
      </c>
      <c r="C359" s="135" t="s">
        <v>63</v>
      </c>
      <c r="D359" s="138" t="s">
        <v>332</v>
      </c>
      <c r="E359" s="70" t="s">
        <v>266</v>
      </c>
      <c r="F359" s="72"/>
      <c r="G359" s="89" t="s">
        <v>51</v>
      </c>
      <c r="H359" s="107" t="s">
        <v>617</v>
      </c>
      <c r="I359" s="106" t="s">
        <v>677</v>
      </c>
      <c r="L359" s="16" t="s">
        <v>613</v>
      </c>
    </row>
    <row r="360" spans="1:12" ht="30" customHeight="1" x14ac:dyDescent="0.2">
      <c r="A360" s="105" t="s">
        <v>37</v>
      </c>
      <c r="B360" s="138" t="s">
        <v>672</v>
      </c>
      <c r="C360" s="135" t="s">
        <v>63</v>
      </c>
      <c r="D360" s="138" t="s">
        <v>332</v>
      </c>
      <c r="E360" s="70" t="s">
        <v>266</v>
      </c>
      <c r="F360" s="72"/>
      <c r="G360" s="89" t="s">
        <v>51</v>
      </c>
      <c r="H360" s="107" t="s">
        <v>617</v>
      </c>
      <c r="I360" s="106" t="s">
        <v>677</v>
      </c>
      <c r="L360" s="16" t="s">
        <v>613</v>
      </c>
    </row>
    <row r="361" spans="1:12" ht="30" customHeight="1" x14ac:dyDescent="0.2">
      <c r="A361" s="105" t="s">
        <v>41</v>
      </c>
      <c r="B361" s="138" t="s">
        <v>674</v>
      </c>
      <c r="C361" s="135" t="s">
        <v>673</v>
      </c>
      <c r="D361" s="137" t="s">
        <v>284</v>
      </c>
      <c r="E361" s="137" t="s">
        <v>110</v>
      </c>
      <c r="F361" s="72"/>
      <c r="G361" s="89" t="s">
        <v>51</v>
      </c>
      <c r="H361" s="107" t="s">
        <v>617</v>
      </c>
      <c r="I361" s="106" t="s">
        <v>678</v>
      </c>
      <c r="L361" s="16" t="s">
        <v>613</v>
      </c>
    </row>
    <row r="362" spans="1:12" ht="30" customHeight="1" x14ac:dyDescent="0.2">
      <c r="A362" s="105" t="s">
        <v>38</v>
      </c>
      <c r="B362" s="138" t="s">
        <v>289</v>
      </c>
      <c r="C362" s="135" t="s">
        <v>29</v>
      </c>
      <c r="D362" s="137" t="s">
        <v>16</v>
      </c>
      <c r="E362" s="70" t="s">
        <v>266</v>
      </c>
      <c r="F362" s="72"/>
      <c r="G362" s="89" t="s">
        <v>51</v>
      </c>
      <c r="H362" s="107" t="s">
        <v>617</v>
      </c>
      <c r="I362" s="106" t="s">
        <v>679</v>
      </c>
      <c r="L362" s="16" t="s">
        <v>613</v>
      </c>
    </row>
    <row r="363" spans="1:12" ht="30" customHeight="1" x14ac:dyDescent="0.2">
      <c r="A363" s="105" t="s">
        <v>38</v>
      </c>
      <c r="B363" s="138" t="s">
        <v>289</v>
      </c>
      <c r="C363" s="135" t="s">
        <v>141</v>
      </c>
      <c r="D363" s="137" t="s">
        <v>16</v>
      </c>
      <c r="E363" s="70" t="s">
        <v>266</v>
      </c>
      <c r="F363" s="72"/>
      <c r="G363" s="89" t="s">
        <v>51</v>
      </c>
      <c r="H363" s="107" t="s">
        <v>617</v>
      </c>
      <c r="I363" s="106" t="s">
        <v>679</v>
      </c>
      <c r="L363" s="16" t="s">
        <v>613</v>
      </c>
    </row>
    <row r="364" spans="1:12" ht="30" customHeight="1" x14ac:dyDescent="0.2">
      <c r="A364" s="105" t="s">
        <v>38</v>
      </c>
      <c r="B364" s="138" t="s">
        <v>675</v>
      </c>
      <c r="C364" s="135" t="s">
        <v>167</v>
      </c>
      <c r="D364" s="137" t="s">
        <v>19</v>
      </c>
      <c r="E364" s="70" t="s">
        <v>110</v>
      </c>
      <c r="F364" s="72"/>
      <c r="G364" s="89" t="s">
        <v>51</v>
      </c>
      <c r="H364" s="107" t="s">
        <v>617</v>
      </c>
      <c r="I364" s="106" t="s">
        <v>679</v>
      </c>
      <c r="L364" s="16" t="s">
        <v>613</v>
      </c>
    </row>
    <row r="365" spans="1:12" ht="30" customHeight="1" x14ac:dyDescent="0.2">
      <c r="A365" s="105" t="s">
        <v>38</v>
      </c>
      <c r="B365" s="138" t="s">
        <v>675</v>
      </c>
      <c r="C365" s="135" t="s">
        <v>60</v>
      </c>
      <c r="D365" s="137" t="s">
        <v>19</v>
      </c>
      <c r="E365" s="70" t="s">
        <v>110</v>
      </c>
      <c r="F365" s="72"/>
      <c r="G365" s="89" t="s">
        <v>51</v>
      </c>
      <c r="H365" s="107" t="s">
        <v>617</v>
      </c>
      <c r="I365" s="106" t="s">
        <v>679</v>
      </c>
      <c r="L365" s="16" t="s">
        <v>613</v>
      </c>
    </row>
    <row r="366" spans="1:12" ht="30" customHeight="1" x14ac:dyDescent="0.2">
      <c r="A366" s="105" t="s">
        <v>38</v>
      </c>
      <c r="B366" s="138" t="s">
        <v>676</v>
      </c>
      <c r="C366" s="135" t="s">
        <v>29</v>
      </c>
      <c r="D366" s="137" t="s">
        <v>546</v>
      </c>
      <c r="E366" s="70" t="s">
        <v>110</v>
      </c>
      <c r="F366" s="72"/>
      <c r="G366" s="89" t="s">
        <v>51</v>
      </c>
      <c r="H366" s="107" t="s">
        <v>617</v>
      </c>
      <c r="I366" s="106" t="s">
        <v>679</v>
      </c>
      <c r="L366" s="16" t="s">
        <v>613</v>
      </c>
    </row>
    <row r="367" spans="1:12" ht="30" hidden="1" customHeight="1" x14ac:dyDescent="0.2">
      <c r="A367" s="105" t="s">
        <v>37</v>
      </c>
      <c r="B367" s="70" t="s">
        <v>680</v>
      </c>
      <c r="C367" s="66" t="s">
        <v>35</v>
      </c>
      <c r="D367" s="70" t="s">
        <v>462</v>
      </c>
      <c r="E367" s="70" t="s">
        <v>110</v>
      </c>
      <c r="F367" s="72" t="s">
        <v>1</v>
      </c>
      <c r="G367" s="89" t="s">
        <v>51</v>
      </c>
      <c r="H367" s="107" t="s">
        <v>681</v>
      </c>
      <c r="L367" s="16" t="s">
        <v>251</v>
      </c>
    </row>
    <row r="368" spans="1:12" ht="30" hidden="1" customHeight="1" x14ac:dyDescent="0.2">
      <c r="A368" s="105" t="s">
        <v>37</v>
      </c>
      <c r="B368" s="70" t="s">
        <v>682</v>
      </c>
      <c r="C368" s="66" t="s">
        <v>60</v>
      </c>
      <c r="D368" s="70" t="s">
        <v>155</v>
      </c>
      <c r="E368" s="70" t="s">
        <v>110</v>
      </c>
      <c r="F368" s="72"/>
      <c r="G368" s="89" t="s">
        <v>51</v>
      </c>
      <c r="H368" s="107" t="s">
        <v>686</v>
      </c>
      <c r="I368" s="106" t="s">
        <v>687</v>
      </c>
      <c r="L368" s="16" t="s">
        <v>251</v>
      </c>
    </row>
    <row r="369" spans="1:12" ht="30" hidden="1" customHeight="1" x14ac:dyDescent="0.2">
      <c r="A369" s="105" t="s">
        <v>37</v>
      </c>
      <c r="B369" s="70" t="s">
        <v>683</v>
      </c>
      <c r="C369" s="66" t="s">
        <v>270</v>
      </c>
      <c r="D369" s="70" t="s">
        <v>293</v>
      </c>
      <c r="E369" s="70" t="s">
        <v>110</v>
      </c>
      <c r="F369" s="72"/>
      <c r="G369" s="89" t="s">
        <v>51</v>
      </c>
      <c r="H369" s="107" t="s">
        <v>686</v>
      </c>
      <c r="I369" s="106" t="s">
        <v>687</v>
      </c>
      <c r="L369" s="16" t="s">
        <v>251</v>
      </c>
    </row>
    <row r="370" spans="1:12" ht="30" hidden="1" customHeight="1" x14ac:dyDescent="0.2">
      <c r="A370" s="105" t="s">
        <v>37</v>
      </c>
      <c r="B370" s="70" t="s">
        <v>684</v>
      </c>
      <c r="C370" s="66" t="s">
        <v>203</v>
      </c>
      <c r="D370" s="70" t="s">
        <v>92</v>
      </c>
      <c r="E370" s="70" t="s">
        <v>110</v>
      </c>
      <c r="F370" s="72"/>
      <c r="G370" s="89" t="s">
        <v>51</v>
      </c>
      <c r="H370" s="107" t="s">
        <v>686</v>
      </c>
      <c r="I370" s="106" t="s">
        <v>687</v>
      </c>
      <c r="L370" s="16" t="s">
        <v>251</v>
      </c>
    </row>
    <row r="371" spans="1:12" ht="25.5" hidden="1" x14ac:dyDescent="0.2">
      <c r="A371" s="105" t="s">
        <v>37</v>
      </c>
      <c r="B371" s="70" t="s">
        <v>685</v>
      </c>
      <c r="C371" s="66" t="s">
        <v>149</v>
      </c>
      <c r="D371" s="70" t="s">
        <v>462</v>
      </c>
      <c r="E371" s="70" t="s">
        <v>110</v>
      </c>
      <c r="F371" s="72"/>
      <c r="G371" s="89" t="s">
        <v>51</v>
      </c>
      <c r="H371" s="107" t="s">
        <v>686</v>
      </c>
      <c r="I371" s="106" t="s">
        <v>687</v>
      </c>
      <c r="L371" s="16" t="s">
        <v>251</v>
      </c>
    </row>
    <row r="372" spans="1:12" ht="30" hidden="1" customHeight="1" x14ac:dyDescent="0.2">
      <c r="A372" s="105" t="s">
        <v>41</v>
      </c>
      <c r="B372" s="70" t="s">
        <v>690</v>
      </c>
      <c r="C372" s="66" t="s">
        <v>29</v>
      </c>
      <c r="D372" s="70" t="s">
        <v>561</v>
      </c>
      <c r="E372" s="70" t="s">
        <v>73</v>
      </c>
      <c r="F372" s="72" t="s">
        <v>1</v>
      </c>
      <c r="G372" s="99" t="s">
        <v>45</v>
      </c>
      <c r="H372" s="107" t="s">
        <v>694</v>
      </c>
      <c r="L372" s="16" t="s">
        <v>250</v>
      </c>
    </row>
    <row r="373" spans="1:12" ht="30" hidden="1" customHeight="1" x14ac:dyDescent="0.2">
      <c r="A373" s="105" t="s">
        <v>41</v>
      </c>
      <c r="B373" s="70" t="s">
        <v>690</v>
      </c>
      <c r="C373" s="66" t="s">
        <v>21</v>
      </c>
      <c r="D373" s="70" t="s">
        <v>277</v>
      </c>
      <c r="E373" s="70" t="s">
        <v>73</v>
      </c>
      <c r="F373" s="72" t="s">
        <v>1</v>
      </c>
      <c r="G373" s="99" t="s">
        <v>45</v>
      </c>
      <c r="H373" s="107" t="s">
        <v>694</v>
      </c>
      <c r="L373" s="16" t="s">
        <v>250</v>
      </c>
    </row>
    <row r="374" spans="1:12" ht="30" hidden="1" customHeight="1" x14ac:dyDescent="0.2">
      <c r="A374" s="105" t="s">
        <v>41</v>
      </c>
      <c r="B374" s="70" t="s">
        <v>690</v>
      </c>
      <c r="C374" s="66" t="s">
        <v>35</v>
      </c>
      <c r="D374" s="70" t="s">
        <v>57</v>
      </c>
      <c r="E374" s="70" t="s">
        <v>73</v>
      </c>
      <c r="F374" s="72" t="s">
        <v>1</v>
      </c>
      <c r="G374" s="99" t="s">
        <v>45</v>
      </c>
      <c r="H374" s="107" t="s">
        <v>694</v>
      </c>
      <c r="L374" s="16" t="s">
        <v>250</v>
      </c>
    </row>
    <row r="375" spans="1:12" ht="30" hidden="1" customHeight="1" x14ac:dyDescent="0.2">
      <c r="A375" s="105" t="s">
        <v>41</v>
      </c>
      <c r="B375" s="70" t="s">
        <v>690</v>
      </c>
      <c r="C375" s="66" t="s">
        <v>149</v>
      </c>
      <c r="D375" s="70" t="s">
        <v>277</v>
      </c>
      <c r="E375" s="70" t="s">
        <v>73</v>
      </c>
      <c r="F375" s="72" t="s">
        <v>1</v>
      </c>
      <c r="G375" s="99" t="s">
        <v>45</v>
      </c>
      <c r="H375" s="107" t="s">
        <v>694</v>
      </c>
      <c r="L375" s="16" t="s">
        <v>250</v>
      </c>
    </row>
    <row r="376" spans="1:12" ht="30" hidden="1" customHeight="1" x14ac:dyDescent="0.2">
      <c r="A376" s="105" t="s">
        <v>40</v>
      </c>
      <c r="B376" s="70" t="s">
        <v>691</v>
      </c>
      <c r="C376" s="66" t="s">
        <v>199</v>
      </c>
      <c r="D376" s="70" t="s">
        <v>18</v>
      </c>
      <c r="E376" s="70" t="s">
        <v>73</v>
      </c>
      <c r="F376" s="72" t="s">
        <v>1</v>
      </c>
      <c r="G376" s="99" t="s">
        <v>45</v>
      </c>
      <c r="H376" s="107" t="s">
        <v>694</v>
      </c>
      <c r="L376" s="16" t="s">
        <v>250</v>
      </c>
    </row>
    <row r="377" spans="1:12" ht="30" hidden="1" customHeight="1" x14ac:dyDescent="0.2">
      <c r="A377" s="105" t="s">
        <v>40</v>
      </c>
      <c r="B377" s="70" t="s">
        <v>691</v>
      </c>
      <c r="C377" s="66" t="s">
        <v>692</v>
      </c>
      <c r="D377" s="70" t="s">
        <v>18</v>
      </c>
      <c r="E377" s="70" t="s">
        <v>73</v>
      </c>
      <c r="F377" s="72" t="s">
        <v>1</v>
      </c>
      <c r="G377" s="99" t="s">
        <v>45</v>
      </c>
      <c r="H377" s="107" t="s">
        <v>694</v>
      </c>
      <c r="L377" s="16" t="s">
        <v>250</v>
      </c>
    </row>
    <row r="378" spans="1:12" ht="30" hidden="1" customHeight="1" x14ac:dyDescent="0.2">
      <c r="A378" s="105" t="s">
        <v>40</v>
      </c>
      <c r="B378" s="70" t="s">
        <v>691</v>
      </c>
      <c r="C378" s="66" t="s">
        <v>693</v>
      </c>
      <c r="D378" s="70" t="s">
        <v>481</v>
      </c>
      <c r="E378" s="70" t="s">
        <v>73</v>
      </c>
      <c r="F378" s="72" t="s">
        <v>1</v>
      </c>
      <c r="G378" s="99" t="s">
        <v>45</v>
      </c>
      <c r="H378" s="107" t="s">
        <v>694</v>
      </c>
      <c r="L378" s="16" t="s">
        <v>250</v>
      </c>
    </row>
    <row r="379" spans="1:12" ht="30" customHeight="1" x14ac:dyDescent="0.2">
      <c r="A379" s="105" t="s">
        <v>37</v>
      </c>
      <c r="B379" s="129" t="s">
        <v>459</v>
      </c>
      <c r="C379" s="144" t="s">
        <v>193</v>
      </c>
      <c r="D379" s="145" t="s">
        <v>457</v>
      </c>
      <c r="E379" s="70" t="s">
        <v>110</v>
      </c>
      <c r="F379" s="72"/>
      <c r="G379" s="89" t="s">
        <v>51</v>
      </c>
      <c r="H379" s="107" t="s">
        <v>699</v>
      </c>
      <c r="L379" s="16" t="s">
        <v>613</v>
      </c>
    </row>
    <row r="380" spans="1:12" ht="30" customHeight="1" x14ac:dyDescent="0.2">
      <c r="A380" s="105" t="s">
        <v>37</v>
      </c>
      <c r="B380" s="129" t="s">
        <v>459</v>
      </c>
      <c r="C380" s="144" t="s">
        <v>30</v>
      </c>
      <c r="D380" s="145" t="s">
        <v>457</v>
      </c>
      <c r="E380" s="70" t="s">
        <v>110</v>
      </c>
      <c r="F380" s="72"/>
      <c r="G380" s="89" t="s">
        <v>51</v>
      </c>
      <c r="H380" s="107" t="s">
        <v>699</v>
      </c>
      <c r="L380" s="16" t="s">
        <v>613</v>
      </c>
    </row>
    <row r="381" spans="1:12" ht="30" customHeight="1" x14ac:dyDescent="0.2">
      <c r="A381" s="105" t="s">
        <v>37</v>
      </c>
      <c r="B381" s="129" t="s">
        <v>459</v>
      </c>
      <c r="C381" s="144" t="s">
        <v>485</v>
      </c>
      <c r="D381" s="145" t="s">
        <v>457</v>
      </c>
      <c r="E381" s="70" t="s">
        <v>110</v>
      </c>
      <c r="F381" s="72"/>
      <c r="G381" s="89" t="s">
        <v>51</v>
      </c>
      <c r="H381" s="107" t="s">
        <v>699</v>
      </c>
      <c r="L381" s="16" t="s">
        <v>613</v>
      </c>
    </row>
    <row r="382" spans="1:12" ht="30" customHeight="1" x14ac:dyDescent="0.2">
      <c r="A382" s="105" t="s">
        <v>37</v>
      </c>
      <c r="B382" s="129" t="s">
        <v>459</v>
      </c>
      <c r="C382" s="144" t="s">
        <v>301</v>
      </c>
      <c r="D382" s="145" t="s">
        <v>457</v>
      </c>
      <c r="E382" s="70" t="s">
        <v>110</v>
      </c>
      <c r="F382" s="72"/>
      <c r="G382" s="89" t="s">
        <v>51</v>
      </c>
      <c r="H382" s="107" t="s">
        <v>699</v>
      </c>
      <c r="L382" s="16" t="s">
        <v>613</v>
      </c>
    </row>
    <row r="383" spans="1:12" ht="30" customHeight="1" x14ac:dyDescent="0.2">
      <c r="A383" s="105" t="s">
        <v>37</v>
      </c>
      <c r="B383" s="129" t="s">
        <v>459</v>
      </c>
      <c r="C383" s="144" t="s">
        <v>248</v>
      </c>
      <c r="D383" s="145" t="s">
        <v>457</v>
      </c>
      <c r="E383" s="70" t="s">
        <v>110</v>
      </c>
      <c r="F383" s="72"/>
      <c r="G383" s="89" t="s">
        <v>51</v>
      </c>
      <c r="H383" s="107" t="s">
        <v>699</v>
      </c>
      <c r="L383" s="16" t="s">
        <v>613</v>
      </c>
    </row>
    <row r="384" spans="1:12" ht="30" customHeight="1" x14ac:dyDescent="0.2">
      <c r="A384" s="105" t="s">
        <v>37</v>
      </c>
      <c r="B384" s="129" t="s">
        <v>615</v>
      </c>
      <c r="C384" s="66" t="s">
        <v>205</v>
      </c>
      <c r="D384" s="129" t="s">
        <v>16</v>
      </c>
      <c r="E384" s="70" t="s">
        <v>266</v>
      </c>
      <c r="F384" s="72"/>
      <c r="G384" s="89" t="s">
        <v>51</v>
      </c>
      <c r="H384" s="107" t="s">
        <v>699</v>
      </c>
      <c r="L384" s="16" t="s">
        <v>613</v>
      </c>
    </row>
    <row r="385" spans="1:12" ht="30" customHeight="1" x14ac:dyDescent="0.2">
      <c r="A385" s="105" t="s">
        <v>37</v>
      </c>
      <c r="B385" s="129" t="s">
        <v>616</v>
      </c>
      <c r="C385" s="66" t="s">
        <v>168</v>
      </c>
      <c r="D385" s="70" t="s">
        <v>18</v>
      </c>
      <c r="E385" s="70" t="s">
        <v>110</v>
      </c>
      <c r="F385" s="72"/>
      <c r="G385" s="89" t="s">
        <v>51</v>
      </c>
      <c r="H385" s="107" t="s">
        <v>699</v>
      </c>
      <c r="L385" s="16" t="s">
        <v>613</v>
      </c>
    </row>
    <row r="386" spans="1:12" ht="30" customHeight="1" x14ac:dyDescent="0.2">
      <c r="A386" s="105" t="s">
        <v>40</v>
      </c>
      <c r="B386" s="129" t="s">
        <v>89</v>
      </c>
      <c r="C386" s="146" t="s">
        <v>177</v>
      </c>
      <c r="D386" s="70" t="s">
        <v>696</v>
      </c>
      <c r="E386" s="70" t="s">
        <v>331</v>
      </c>
      <c r="F386" s="72"/>
      <c r="G386" s="89" t="s">
        <v>562</v>
      </c>
      <c r="H386" s="107" t="s">
        <v>699</v>
      </c>
      <c r="L386" s="16" t="s">
        <v>613</v>
      </c>
    </row>
    <row r="387" spans="1:12" ht="30" customHeight="1" x14ac:dyDescent="0.2">
      <c r="A387" s="105" t="s">
        <v>40</v>
      </c>
      <c r="B387" s="129" t="s">
        <v>89</v>
      </c>
      <c r="C387" s="146" t="s">
        <v>176</v>
      </c>
      <c r="D387" s="70" t="s">
        <v>272</v>
      </c>
      <c r="E387" s="70" t="s">
        <v>110</v>
      </c>
      <c r="F387" s="72"/>
      <c r="G387" s="89" t="s">
        <v>51</v>
      </c>
      <c r="H387" s="107" t="s">
        <v>699</v>
      </c>
      <c r="L387" s="16" t="s">
        <v>613</v>
      </c>
    </row>
    <row r="388" spans="1:12" ht="30" customHeight="1" x14ac:dyDescent="0.2">
      <c r="A388" s="105" t="s">
        <v>40</v>
      </c>
      <c r="B388" s="129" t="s">
        <v>89</v>
      </c>
      <c r="C388" s="146" t="s">
        <v>125</v>
      </c>
      <c r="D388" s="70" t="s">
        <v>326</v>
      </c>
      <c r="E388" s="70" t="s">
        <v>110</v>
      </c>
      <c r="F388" s="72"/>
      <c r="G388" s="89" t="s">
        <v>51</v>
      </c>
      <c r="H388" s="107" t="s">
        <v>699</v>
      </c>
      <c r="L388" s="16" t="s">
        <v>613</v>
      </c>
    </row>
    <row r="389" spans="1:12" ht="30" customHeight="1" x14ac:dyDescent="0.2">
      <c r="A389" s="105" t="s">
        <v>40</v>
      </c>
      <c r="B389" s="129" t="s">
        <v>89</v>
      </c>
      <c r="C389" s="146" t="s">
        <v>695</v>
      </c>
      <c r="D389" s="70" t="s">
        <v>326</v>
      </c>
      <c r="E389" s="70" t="s">
        <v>110</v>
      </c>
      <c r="F389" s="72"/>
      <c r="G389" s="89" t="s">
        <v>51</v>
      </c>
      <c r="H389" s="107" t="s">
        <v>699</v>
      </c>
      <c r="L389" s="16" t="s">
        <v>613</v>
      </c>
    </row>
    <row r="390" spans="1:12" ht="30" customHeight="1" x14ac:dyDescent="0.2">
      <c r="A390" s="105" t="s">
        <v>38</v>
      </c>
      <c r="B390" s="137" t="s">
        <v>626</v>
      </c>
      <c r="C390" s="66" t="s">
        <v>28</v>
      </c>
      <c r="D390" s="138" t="s">
        <v>16</v>
      </c>
      <c r="E390" s="80" t="s">
        <v>331</v>
      </c>
      <c r="F390" s="72"/>
      <c r="G390" s="104" t="s">
        <v>562</v>
      </c>
      <c r="H390" s="107" t="s">
        <v>699</v>
      </c>
      <c r="L390" s="16" t="s">
        <v>613</v>
      </c>
    </row>
    <row r="391" spans="1:12" ht="30" customHeight="1" x14ac:dyDescent="0.2">
      <c r="A391" s="105" t="s">
        <v>38</v>
      </c>
      <c r="B391" s="137" t="s">
        <v>626</v>
      </c>
      <c r="C391" s="66" t="s">
        <v>59</v>
      </c>
      <c r="D391" s="138" t="s">
        <v>16</v>
      </c>
      <c r="E391" s="70" t="s">
        <v>266</v>
      </c>
      <c r="F391" s="72"/>
      <c r="G391" s="89" t="s">
        <v>51</v>
      </c>
      <c r="H391" s="107" t="s">
        <v>699</v>
      </c>
      <c r="L391" s="16" t="s">
        <v>613</v>
      </c>
    </row>
    <row r="392" spans="1:12" ht="30" customHeight="1" x14ac:dyDescent="0.2">
      <c r="A392" s="105" t="s">
        <v>38</v>
      </c>
      <c r="B392" s="137" t="s">
        <v>626</v>
      </c>
      <c r="C392" s="66" t="s">
        <v>32</v>
      </c>
      <c r="D392" s="138" t="s">
        <v>16</v>
      </c>
      <c r="E392" s="70" t="s">
        <v>283</v>
      </c>
      <c r="F392" s="72"/>
      <c r="G392" s="89" t="s">
        <v>52</v>
      </c>
      <c r="H392" s="107" t="s">
        <v>699</v>
      </c>
      <c r="L392" s="16" t="s">
        <v>613</v>
      </c>
    </row>
    <row r="393" spans="1:12" ht="25.5" x14ac:dyDescent="0.2">
      <c r="A393" s="105" t="s">
        <v>38</v>
      </c>
      <c r="B393" s="137" t="s">
        <v>628</v>
      </c>
      <c r="C393" s="66" t="s">
        <v>85</v>
      </c>
      <c r="D393" s="70" t="s">
        <v>17</v>
      </c>
      <c r="E393" s="70" t="s">
        <v>266</v>
      </c>
      <c r="F393" s="72"/>
      <c r="G393" s="89" t="s">
        <v>51</v>
      </c>
      <c r="H393" s="107" t="s">
        <v>699</v>
      </c>
      <c r="L393" s="16" t="s">
        <v>613</v>
      </c>
    </row>
    <row r="394" spans="1:12" ht="30" customHeight="1" x14ac:dyDescent="0.2">
      <c r="A394" s="105" t="s">
        <v>38</v>
      </c>
      <c r="B394" s="137" t="s">
        <v>644</v>
      </c>
      <c r="C394" s="144" t="s">
        <v>697</v>
      </c>
      <c r="D394" s="70" t="s">
        <v>16</v>
      </c>
      <c r="E394" s="70" t="s">
        <v>266</v>
      </c>
      <c r="F394" s="72"/>
      <c r="G394" s="89" t="s">
        <v>51</v>
      </c>
      <c r="H394" s="107" t="s">
        <v>699</v>
      </c>
      <c r="L394" s="16" t="s">
        <v>613</v>
      </c>
    </row>
    <row r="395" spans="1:12" ht="30" customHeight="1" x14ac:dyDescent="0.2">
      <c r="A395" s="105" t="s">
        <v>38</v>
      </c>
      <c r="B395" s="137" t="s">
        <v>644</v>
      </c>
      <c r="C395" s="144" t="s">
        <v>698</v>
      </c>
      <c r="D395" s="70" t="s">
        <v>365</v>
      </c>
      <c r="E395" s="70" t="s">
        <v>110</v>
      </c>
      <c r="F395" s="72"/>
      <c r="G395" s="89" t="s">
        <v>51</v>
      </c>
      <c r="H395" s="107" t="s">
        <v>699</v>
      </c>
      <c r="L395" s="16" t="s">
        <v>613</v>
      </c>
    </row>
    <row r="396" spans="1:12" ht="30" customHeight="1" x14ac:dyDescent="0.2">
      <c r="A396" s="105" t="s">
        <v>38</v>
      </c>
      <c r="B396" s="137" t="s">
        <v>644</v>
      </c>
      <c r="C396" s="66" t="s">
        <v>638</v>
      </c>
      <c r="D396" s="70" t="s">
        <v>530</v>
      </c>
      <c r="E396" s="70" t="s">
        <v>110</v>
      </c>
      <c r="F396" s="72"/>
      <c r="G396" s="89" t="s">
        <v>51</v>
      </c>
      <c r="H396" s="107" t="s">
        <v>699</v>
      </c>
      <c r="L396" s="16" t="s">
        <v>613</v>
      </c>
    </row>
    <row r="397" spans="1:12" ht="30" customHeight="1" x14ac:dyDescent="0.2">
      <c r="A397" s="105" t="s">
        <v>39</v>
      </c>
      <c r="B397" s="129" t="s">
        <v>622</v>
      </c>
      <c r="C397" s="66" t="s">
        <v>193</v>
      </c>
      <c r="D397" s="70" t="s">
        <v>163</v>
      </c>
      <c r="E397" s="70" t="s">
        <v>110</v>
      </c>
      <c r="F397" s="72"/>
      <c r="G397" s="89" t="s">
        <v>51</v>
      </c>
      <c r="H397" s="107" t="s">
        <v>699</v>
      </c>
      <c r="L397" s="16" t="s">
        <v>613</v>
      </c>
    </row>
    <row r="398" spans="1:12" ht="30" customHeight="1" x14ac:dyDescent="0.2">
      <c r="A398" s="105" t="s">
        <v>39</v>
      </c>
      <c r="B398" s="129" t="s">
        <v>622</v>
      </c>
      <c r="C398" s="66" t="s">
        <v>29</v>
      </c>
      <c r="D398" s="70" t="s">
        <v>163</v>
      </c>
      <c r="E398" s="70" t="s">
        <v>110</v>
      </c>
      <c r="F398" s="72"/>
      <c r="G398" s="89" t="s">
        <v>51</v>
      </c>
      <c r="H398" s="107" t="s">
        <v>699</v>
      </c>
      <c r="L398" s="16" t="s">
        <v>613</v>
      </c>
    </row>
    <row r="399" spans="1:12" ht="25.5" hidden="1" x14ac:dyDescent="0.2">
      <c r="A399" s="105" t="s">
        <v>37</v>
      </c>
      <c r="B399" s="70" t="s">
        <v>704</v>
      </c>
      <c r="C399" s="66" t="s">
        <v>299</v>
      </c>
      <c r="D399" s="70" t="s">
        <v>18</v>
      </c>
      <c r="E399" s="70" t="s">
        <v>249</v>
      </c>
      <c r="F399" s="72" t="s">
        <v>1</v>
      </c>
      <c r="G399" s="89" t="s">
        <v>45</v>
      </c>
      <c r="H399" s="107" t="s">
        <v>705</v>
      </c>
      <c r="L399" s="16" t="s">
        <v>251</v>
      </c>
    </row>
    <row r="400" spans="1:12" ht="25.5" hidden="1" x14ac:dyDescent="0.2">
      <c r="A400" s="105" t="s">
        <v>37</v>
      </c>
      <c r="B400" s="70" t="s">
        <v>706</v>
      </c>
      <c r="C400" s="66" t="s">
        <v>276</v>
      </c>
      <c r="D400" s="70" t="s">
        <v>18</v>
      </c>
      <c r="E400" s="70" t="s">
        <v>249</v>
      </c>
      <c r="F400" s="72" t="s">
        <v>1</v>
      </c>
      <c r="G400" s="89" t="s">
        <v>45</v>
      </c>
      <c r="H400" s="107" t="s">
        <v>705</v>
      </c>
      <c r="L400" s="16" t="s">
        <v>251</v>
      </c>
    </row>
    <row r="401" spans="1:12" ht="25.5" x14ac:dyDescent="0.2">
      <c r="A401" s="105" t="s">
        <v>38</v>
      </c>
      <c r="B401" s="70" t="s">
        <v>160</v>
      </c>
      <c r="C401" s="66" t="s">
        <v>707</v>
      </c>
      <c r="D401" s="70" t="s">
        <v>708</v>
      </c>
      <c r="E401" s="70" t="s">
        <v>110</v>
      </c>
      <c r="F401" s="72"/>
      <c r="G401" s="89" t="s">
        <v>51</v>
      </c>
      <c r="H401" s="107" t="s">
        <v>699</v>
      </c>
      <c r="I401" s="16" t="s">
        <v>717</v>
      </c>
      <c r="L401" s="57" t="s">
        <v>613</v>
      </c>
    </row>
    <row r="402" spans="1:12" ht="25.5" x14ac:dyDescent="0.2">
      <c r="A402" s="105" t="s">
        <v>38</v>
      </c>
      <c r="B402" s="70" t="s">
        <v>160</v>
      </c>
      <c r="C402" s="66" t="s">
        <v>709</v>
      </c>
      <c r="D402" s="70" t="s">
        <v>272</v>
      </c>
      <c r="E402" s="70" t="s">
        <v>266</v>
      </c>
      <c r="F402" s="72"/>
      <c r="G402" s="89" t="s">
        <v>51</v>
      </c>
      <c r="H402" s="107" t="s">
        <v>699</v>
      </c>
      <c r="I402" s="16" t="s">
        <v>717</v>
      </c>
      <c r="L402" s="57" t="s">
        <v>613</v>
      </c>
    </row>
    <row r="403" spans="1:12" ht="25.5" x14ac:dyDescent="0.2">
      <c r="A403" s="105" t="s">
        <v>38</v>
      </c>
      <c r="B403" s="70" t="s">
        <v>160</v>
      </c>
      <c r="C403" s="66" t="s">
        <v>710</v>
      </c>
      <c r="D403" s="70" t="s">
        <v>272</v>
      </c>
      <c r="E403" s="70" t="s">
        <v>266</v>
      </c>
      <c r="F403" s="72"/>
      <c r="G403" s="89" t="s">
        <v>51</v>
      </c>
      <c r="H403" s="107" t="s">
        <v>699</v>
      </c>
      <c r="I403" s="16" t="s">
        <v>717</v>
      </c>
      <c r="L403" s="57" t="s">
        <v>613</v>
      </c>
    </row>
    <row r="404" spans="1:12" ht="25.5" x14ac:dyDescent="0.2">
      <c r="A404" s="105" t="s">
        <v>38</v>
      </c>
      <c r="B404" s="70" t="s">
        <v>160</v>
      </c>
      <c r="C404" s="66" t="s">
        <v>711</v>
      </c>
      <c r="D404" s="70" t="s">
        <v>712</v>
      </c>
      <c r="E404" s="70" t="s">
        <v>110</v>
      </c>
      <c r="F404" s="72"/>
      <c r="G404" s="89" t="s">
        <v>51</v>
      </c>
      <c r="H404" s="107" t="s">
        <v>699</v>
      </c>
      <c r="I404" s="16" t="s">
        <v>717</v>
      </c>
      <c r="L404" s="57" t="s">
        <v>613</v>
      </c>
    </row>
    <row r="405" spans="1:12" ht="25.5" x14ac:dyDescent="0.2">
      <c r="A405" s="105" t="s">
        <v>38</v>
      </c>
      <c r="B405" s="70" t="s">
        <v>160</v>
      </c>
      <c r="C405" s="66" t="s">
        <v>721</v>
      </c>
      <c r="D405" s="70" t="s">
        <v>18</v>
      </c>
      <c r="E405" s="70" t="s">
        <v>266</v>
      </c>
      <c r="F405" s="72"/>
      <c r="G405" s="89" t="s">
        <v>51</v>
      </c>
      <c r="H405" s="107" t="s">
        <v>699</v>
      </c>
      <c r="I405" s="16" t="s">
        <v>717</v>
      </c>
      <c r="L405" s="57" t="s">
        <v>613</v>
      </c>
    </row>
    <row r="406" spans="1:12" ht="25.5" x14ac:dyDescent="0.2">
      <c r="A406" s="105" t="s">
        <v>38</v>
      </c>
      <c r="B406" s="70" t="s">
        <v>160</v>
      </c>
      <c r="C406" s="66" t="s">
        <v>713</v>
      </c>
      <c r="D406" s="70" t="s">
        <v>18</v>
      </c>
      <c r="E406" s="70" t="s">
        <v>266</v>
      </c>
      <c r="F406" s="72"/>
      <c r="G406" s="89" t="s">
        <v>51</v>
      </c>
      <c r="H406" s="107" t="s">
        <v>699</v>
      </c>
      <c r="I406" s="16" t="s">
        <v>717</v>
      </c>
      <c r="L406" s="57" t="s">
        <v>613</v>
      </c>
    </row>
    <row r="407" spans="1:12" ht="25.5" x14ac:dyDescent="0.2">
      <c r="A407" s="105" t="s">
        <v>38</v>
      </c>
      <c r="B407" s="70" t="s">
        <v>160</v>
      </c>
      <c r="C407" s="66" t="s">
        <v>714</v>
      </c>
      <c r="D407" s="70" t="s">
        <v>462</v>
      </c>
      <c r="E407" s="70" t="s">
        <v>110</v>
      </c>
      <c r="F407" s="72"/>
      <c r="G407" s="89" t="s">
        <v>51</v>
      </c>
      <c r="H407" s="107" t="s">
        <v>699</v>
      </c>
      <c r="I407" s="16" t="s">
        <v>717</v>
      </c>
      <c r="L407" s="57" t="s">
        <v>613</v>
      </c>
    </row>
    <row r="408" spans="1:12" ht="25.5" x14ac:dyDescent="0.2">
      <c r="A408" s="105" t="s">
        <v>38</v>
      </c>
      <c r="B408" s="70" t="s">
        <v>160</v>
      </c>
      <c r="C408" s="66" t="s">
        <v>715</v>
      </c>
      <c r="D408" s="70" t="s">
        <v>16</v>
      </c>
      <c r="E408" s="70" t="s">
        <v>110</v>
      </c>
      <c r="F408" s="72"/>
      <c r="G408" s="89" t="s">
        <v>51</v>
      </c>
      <c r="H408" s="107" t="s">
        <v>699</v>
      </c>
      <c r="I408" s="16" t="s">
        <v>717</v>
      </c>
      <c r="L408" s="57" t="s">
        <v>613</v>
      </c>
    </row>
    <row r="409" spans="1:12" ht="25.5" x14ac:dyDescent="0.2">
      <c r="A409" s="105" t="s">
        <v>38</v>
      </c>
      <c r="B409" s="70" t="s">
        <v>160</v>
      </c>
      <c r="C409" s="66" t="s">
        <v>716</v>
      </c>
      <c r="D409" s="70" t="s">
        <v>530</v>
      </c>
      <c r="E409" s="70" t="s">
        <v>266</v>
      </c>
      <c r="F409" s="72"/>
      <c r="G409" s="89" t="s">
        <v>51</v>
      </c>
      <c r="H409" s="107" t="s">
        <v>699</v>
      </c>
      <c r="I409" s="16" t="s">
        <v>717</v>
      </c>
      <c r="L409" s="57" t="s">
        <v>613</v>
      </c>
    </row>
    <row r="410" spans="1:12" ht="30" customHeight="1" x14ac:dyDescent="0.2">
      <c r="A410" s="105" t="s">
        <v>38</v>
      </c>
      <c r="B410" s="70" t="s">
        <v>160</v>
      </c>
      <c r="C410" s="66" t="s">
        <v>718</v>
      </c>
      <c r="D410" s="70" t="s">
        <v>547</v>
      </c>
      <c r="E410" s="70" t="s">
        <v>110</v>
      </c>
      <c r="F410" s="72"/>
      <c r="G410" s="89" t="s">
        <v>51</v>
      </c>
      <c r="H410" s="107" t="s">
        <v>699</v>
      </c>
      <c r="I410" s="54" t="s">
        <v>720</v>
      </c>
      <c r="L410" s="57" t="s">
        <v>613</v>
      </c>
    </row>
    <row r="411" spans="1:12" ht="30" customHeight="1" x14ac:dyDescent="0.2">
      <c r="A411" s="105" t="s">
        <v>38</v>
      </c>
      <c r="B411" s="70" t="s">
        <v>160</v>
      </c>
      <c r="C411" s="66" t="s">
        <v>719</v>
      </c>
      <c r="D411" s="70" t="s">
        <v>530</v>
      </c>
      <c r="E411" s="70" t="s">
        <v>266</v>
      </c>
      <c r="F411" s="72"/>
      <c r="G411" s="89" t="s">
        <v>51</v>
      </c>
      <c r="H411" s="107" t="s">
        <v>699</v>
      </c>
      <c r="I411" s="54" t="s">
        <v>720</v>
      </c>
      <c r="L411" s="57" t="s">
        <v>613</v>
      </c>
    </row>
    <row r="412" spans="1:12" ht="30" customHeight="1" x14ac:dyDescent="0.2">
      <c r="B412" s="149"/>
      <c r="I412" s="54"/>
    </row>
    <row r="413" spans="1:12" ht="30" customHeight="1" x14ac:dyDescent="0.2">
      <c r="B413" s="35"/>
      <c r="I413" s="54"/>
    </row>
    <row r="414" spans="1:12" ht="30" customHeight="1" x14ac:dyDescent="0.2">
      <c r="B414" s="35"/>
    </row>
    <row r="415" spans="1:12" x14ac:dyDescent="0.2">
      <c r="B415" s="35"/>
    </row>
    <row r="416" spans="1:12" x14ac:dyDescent="0.2">
      <c r="B416" s="35"/>
    </row>
  </sheetData>
  <sheetProtection formatCells="0" formatColumns="0" formatRows="0" insertColumns="0" insertRows="0" insertHyperlinks="0" deleteColumns="0" deleteRows="0" autoFilter="0"/>
  <autoFilter ref="A6:L411">
    <filterColumn colId="11">
      <filters>
        <filter val="Henningsen"/>
      </filters>
    </filterColumn>
  </autoFilter>
  <pageMargins left="0.22" right="0.2361111111111111" top="0.60000000000000009" bottom="0.43" header="0.27569444444444446" footer="0.23"/>
  <pageSetup paperSize="9" firstPageNumber="0" orientation="landscape" blackAndWhite="1" r:id="rId1"/>
  <headerFooter alignWithMargins="0">
    <oddHeader>&amp;L&amp;D, &amp;T Uhr
&amp;CBaumfällliste F.-hain&amp;R&amp;6&amp;F
&amp;10Seite  &amp;P von &amp;N</oddHeader>
    <oddFooter>&amp;C&amp;"Arial,Fett"&amp;12&amp;Y*&amp;"Arial,Standard"&amp;10 Zwischen der Fällung eines Baumes und dem Eintrag in dieser Spalte können mehrere Tage oder Wochen vergehen. Ein fehlender Eintrag bedeutet nicht, dass der Baum am Veröffentlichungstag dieser Liste noch steht.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F436"/>
  <sheetViews>
    <sheetView zoomScaleNormal="100" zoomScaleSheetLayoutView="100" workbookViewId="0">
      <pane xSplit="1" ySplit="6" topLeftCell="B7" activePane="bottomRight" state="frozen"/>
      <selection pane="topRight" activeCell="B1" sqref="B1"/>
      <selection pane="bottomLeft" activeCell="A7" sqref="A7"/>
      <selection pane="bottomRight" activeCell="D1" sqref="D1"/>
    </sheetView>
  </sheetViews>
  <sheetFormatPr baseColWidth="10" defaultColWidth="11.42578125" defaultRowHeight="12.75" x14ac:dyDescent="0.2"/>
  <cols>
    <col min="1" max="1" width="5.7109375" style="105" customWidth="1"/>
    <col min="2" max="2" width="56.42578125" style="115" customWidth="1"/>
    <col min="3" max="3" width="12.5703125" style="18" customWidth="1"/>
    <col min="4" max="4" width="11.28515625" style="115" customWidth="1"/>
    <col min="5" max="5" width="38.5703125" style="115" customWidth="1"/>
    <col min="6" max="6" width="10.42578125" style="30" customWidth="1"/>
    <col min="7" max="16384" width="11.42578125" style="16"/>
  </cols>
  <sheetData>
    <row r="1" spans="1:6" ht="18" x14ac:dyDescent="0.2">
      <c r="B1" s="163" t="s">
        <v>592</v>
      </c>
      <c r="C1" s="166"/>
      <c r="D1" s="35"/>
      <c r="E1" s="167" t="s">
        <v>0</v>
      </c>
      <c r="F1" s="168">
        <v>259</v>
      </c>
    </row>
    <row r="2" spans="1:6" ht="18" x14ac:dyDescent="0.2">
      <c r="B2" s="163"/>
      <c r="C2" s="166"/>
      <c r="D2" s="35"/>
      <c r="E2" s="167" t="s">
        <v>2</v>
      </c>
      <c r="F2" s="168">
        <v>8</v>
      </c>
    </row>
    <row r="3" spans="1:6" ht="13.15" customHeight="1" x14ac:dyDescent="0.2">
      <c r="B3" s="164" t="s">
        <v>3</v>
      </c>
      <c r="C3" s="166"/>
      <c r="D3" s="35"/>
      <c r="E3" s="167" t="s">
        <v>4</v>
      </c>
      <c r="F3" s="168">
        <v>163</v>
      </c>
    </row>
    <row r="4" spans="1:6" ht="13.15" customHeight="1" x14ac:dyDescent="0.2">
      <c r="B4" s="165">
        <v>43942</v>
      </c>
      <c r="C4" s="166"/>
      <c r="D4" s="35"/>
      <c r="E4" s="167" t="s">
        <v>61</v>
      </c>
      <c r="F4" s="168">
        <v>430</v>
      </c>
    </row>
    <row r="5" spans="1:6" ht="14.25" customHeight="1" x14ac:dyDescent="0.2">
      <c r="B5" s="35"/>
      <c r="C5" s="166"/>
      <c r="D5" s="35"/>
      <c r="E5" s="35"/>
      <c r="F5" s="106"/>
    </row>
    <row r="6" spans="1:6" s="5" customFormat="1" ht="37.5" customHeight="1" x14ac:dyDescent="0.25">
      <c r="A6" s="147"/>
      <c r="B6" s="85" t="s">
        <v>6</v>
      </c>
      <c r="C6" s="159" t="s">
        <v>7</v>
      </c>
      <c r="D6" s="85" t="s">
        <v>8</v>
      </c>
      <c r="E6" s="85" t="s">
        <v>9</v>
      </c>
      <c r="F6" s="87" t="s">
        <v>689</v>
      </c>
    </row>
    <row r="7" spans="1:6" ht="30.75" customHeight="1" x14ac:dyDescent="0.2">
      <c r="B7" s="42" t="s">
        <v>64</v>
      </c>
      <c r="C7" s="43" t="s">
        <v>74</v>
      </c>
      <c r="D7" s="44" t="s">
        <v>65</v>
      </c>
      <c r="E7" s="70" t="s">
        <v>266</v>
      </c>
      <c r="F7" s="72" t="s">
        <v>138</v>
      </c>
    </row>
    <row r="8" spans="1:6" ht="30.75" customHeight="1" x14ac:dyDescent="0.2">
      <c r="B8" s="42" t="s">
        <v>106</v>
      </c>
      <c r="C8" s="43" t="s">
        <v>107</v>
      </c>
      <c r="D8" s="70" t="s">
        <v>20</v>
      </c>
      <c r="E8" s="70" t="s">
        <v>110</v>
      </c>
      <c r="F8" s="72" t="s">
        <v>138</v>
      </c>
    </row>
    <row r="9" spans="1:6" ht="30.75" customHeight="1" x14ac:dyDescent="0.2">
      <c r="B9" s="70" t="s">
        <v>296</v>
      </c>
      <c r="C9" s="66" t="s">
        <v>142</v>
      </c>
      <c r="D9" s="70" t="s">
        <v>20</v>
      </c>
      <c r="E9" s="70" t="s">
        <v>110</v>
      </c>
      <c r="F9" s="93" t="s">
        <v>1</v>
      </c>
    </row>
    <row r="10" spans="1:6" ht="30.75" customHeight="1" x14ac:dyDescent="0.2">
      <c r="B10" s="80" t="s">
        <v>216</v>
      </c>
      <c r="C10" s="66" t="s">
        <v>217</v>
      </c>
      <c r="D10" s="70" t="s">
        <v>155</v>
      </c>
      <c r="E10" s="70" t="s">
        <v>110</v>
      </c>
      <c r="F10" s="93" t="s">
        <v>1</v>
      </c>
    </row>
    <row r="11" spans="1:6" ht="30.75" customHeight="1" x14ac:dyDescent="0.2">
      <c r="B11" s="70" t="s">
        <v>196</v>
      </c>
      <c r="C11" s="66" t="s">
        <v>35</v>
      </c>
      <c r="D11" s="70" t="s">
        <v>155</v>
      </c>
      <c r="E11" s="70" t="s">
        <v>110</v>
      </c>
      <c r="F11" s="72" t="s">
        <v>1</v>
      </c>
    </row>
    <row r="12" spans="1:6" ht="30.75" customHeight="1" x14ac:dyDescent="0.2">
      <c r="B12" s="70" t="s">
        <v>196</v>
      </c>
      <c r="C12" s="66" t="s">
        <v>54</v>
      </c>
      <c r="D12" s="70" t="s">
        <v>155</v>
      </c>
      <c r="E12" s="70" t="s">
        <v>110</v>
      </c>
      <c r="F12" s="162"/>
    </row>
    <row r="13" spans="1:6" ht="30.75" customHeight="1" x14ac:dyDescent="0.2">
      <c r="B13" s="70" t="s">
        <v>196</v>
      </c>
      <c r="C13" s="66" t="s">
        <v>63</v>
      </c>
      <c r="D13" s="70" t="s">
        <v>155</v>
      </c>
      <c r="E13" s="70" t="s">
        <v>110</v>
      </c>
      <c r="F13" s="162"/>
    </row>
    <row r="14" spans="1:6" ht="30.75" customHeight="1" x14ac:dyDescent="0.2">
      <c r="B14" s="70" t="s">
        <v>197</v>
      </c>
      <c r="C14" s="66" t="s">
        <v>28</v>
      </c>
      <c r="D14" s="70" t="s">
        <v>20</v>
      </c>
      <c r="E14" s="70" t="s">
        <v>110</v>
      </c>
      <c r="F14" s="110" t="s">
        <v>1</v>
      </c>
    </row>
    <row r="15" spans="1:6" ht="30.75" customHeight="1" x14ac:dyDescent="0.2">
      <c r="B15" s="70" t="s">
        <v>230</v>
      </c>
      <c r="C15" s="66" t="s">
        <v>226</v>
      </c>
      <c r="D15" s="70" t="s">
        <v>231</v>
      </c>
      <c r="E15" s="70" t="s">
        <v>208</v>
      </c>
      <c r="F15" s="72"/>
    </row>
    <row r="16" spans="1:6" ht="30.75" customHeight="1" x14ac:dyDescent="0.2">
      <c r="B16" s="70" t="s">
        <v>588</v>
      </c>
      <c r="C16" s="66" t="s">
        <v>261</v>
      </c>
      <c r="D16" s="70" t="s">
        <v>18</v>
      </c>
      <c r="E16" s="70" t="s">
        <v>264</v>
      </c>
      <c r="F16" s="72" t="s">
        <v>138</v>
      </c>
    </row>
    <row r="17" spans="2:6" ht="30.75" customHeight="1" x14ac:dyDescent="0.2">
      <c r="B17" s="70" t="s">
        <v>588</v>
      </c>
      <c r="C17" s="66" t="s">
        <v>262</v>
      </c>
      <c r="D17" s="70" t="s">
        <v>18</v>
      </c>
      <c r="E17" s="70" t="s">
        <v>264</v>
      </c>
      <c r="F17" s="72" t="s">
        <v>138</v>
      </c>
    </row>
    <row r="18" spans="2:6" ht="30.75" customHeight="1" x14ac:dyDescent="0.2">
      <c r="B18" s="70" t="s">
        <v>588</v>
      </c>
      <c r="C18" s="66" t="s">
        <v>258</v>
      </c>
      <c r="D18" s="70" t="s">
        <v>18</v>
      </c>
      <c r="E18" s="70" t="s">
        <v>264</v>
      </c>
      <c r="F18" s="72" t="s">
        <v>138</v>
      </c>
    </row>
    <row r="19" spans="2:6" ht="30.75" customHeight="1" x14ac:dyDescent="0.2">
      <c r="B19" s="70" t="s">
        <v>588</v>
      </c>
      <c r="C19" s="66" t="s">
        <v>263</v>
      </c>
      <c r="D19" s="70" t="s">
        <v>18</v>
      </c>
      <c r="E19" s="70" t="s">
        <v>264</v>
      </c>
      <c r="F19" s="72" t="s">
        <v>138</v>
      </c>
    </row>
    <row r="20" spans="2:6" ht="30.75" customHeight="1" x14ac:dyDescent="0.2">
      <c r="B20" s="70" t="s">
        <v>297</v>
      </c>
      <c r="C20" s="66" t="s">
        <v>193</v>
      </c>
      <c r="D20" s="70" t="s">
        <v>87</v>
      </c>
      <c r="E20" s="70" t="s">
        <v>266</v>
      </c>
      <c r="F20" s="72" t="s">
        <v>1</v>
      </c>
    </row>
    <row r="21" spans="2:6" ht="30.75" customHeight="1" x14ac:dyDescent="0.2">
      <c r="B21" s="70" t="s">
        <v>281</v>
      </c>
      <c r="C21" s="66" t="s">
        <v>282</v>
      </c>
      <c r="D21" s="70" t="s">
        <v>277</v>
      </c>
      <c r="E21" s="70" t="s">
        <v>283</v>
      </c>
      <c r="F21" s="72" t="s">
        <v>1</v>
      </c>
    </row>
    <row r="22" spans="2:6" ht="30.75" customHeight="1" x14ac:dyDescent="0.2">
      <c r="B22" s="70" t="s">
        <v>287</v>
      </c>
      <c r="C22" s="66" t="s">
        <v>285</v>
      </c>
      <c r="D22" s="70" t="s">
        <v>19</v>
      </c>
      <c r="E22" s="70" t="s">
        <v>286</v>
      </c>
      <c r="F22" s="162"/>
    </row>
    <row r="23" spans="2:6" ht="30.75" customHeight="1" x14ac:dyDescent="0.2">
      <c r="B23" s="70" t="s">
        <v>291</v>
      </c>
      <c r="C23" s="66" t="s">
        <v>35</v>
      </c>
      <c r="D23" s="70" t="s">
        <v>20</v>
      </c>
      <c r="E23" s="70" t="s">
        <v>109</v>
      </c>
      <c r="F23" s="162"/>
    </row>
    <row r="24" spans="2:6" ht="30" customHeight="1" x14ac:dyDescent="0.2">
      <c r="B24" s="70" t="s">
        <v>296</v>
      </c>
      <c r="C24" s="66" t="s">
        <v>125</v>
      </c>
      <c r="D24" s="70" t="s">
        <v>92</v>
      </c>
      <c r="E24" s="70" t="s">
        <v>110</v>
      </c>
      <c r="F24" s="162"/>
    </row>
    <row r="25" spans="2:6" ht="30" customHeight="1" x14ac:dyDescent="0.2">
      <c r="B25" s="70" t="s">
        <v>303</v>
      </c>
      <c r="C25" s="66" t="s">
        <v>86</v>
      </c>
      <c r="D25" s="70" t="s">
        <v>18</v>
      </c>
      <c r="E25" s="70" t="s">
        <v>305</v>
      </c>
      <c r="F25" s="72" t="s">
        <v>563</v>
      </c>
    </row>
    <row r="26" spans="2:6" ht="30" customHeight="1" x14ac:dyDescent="0.2">
      <c r="B26" s="70" t="s">
        <v>303</v>
      </c>
      <c r="C26" s="66" t="s">
        <v>304</v>
      </c>
      <c r="D26" s="70" t="s">
        <v>18</v>
      </c>
      <c r="E26" s="70" t="s">
        <v>305</v>
      </c>
      <c r="F26" s="72" t="s">
        <v>563</v>
      </c>
    </row>
    <row r="27" spans="2:6" ht="30" customHeight="1" x14ac:dyDescent="0.2">
      <c r="B27" s="70" t="s">
        <v>303</v>
      </c>
      <c r="C27" s="66" t="s">
        <v>258</v>
      </c>
      <c r="D27" s="70" t="s">
        <v>18</v>
      </c>
      <c r="E27" s="70" t="s">
        <v>305</v>
      </c>
      <c r="F27" s="72" t="s">
        <v>563</v>
      </c>
    </row>
    <row r="28" spans="2:6" ht="30" customHeight="1" x14ac:dyDescent="0.2">
      <c r="B28" s="70" t="s">
        <v>160</v>
      </c>
      <c r="C28" s="66" t="s">
        <v>309</v>
      </c>
      <c r="D28" s="70" t="s">
        <v>280</v>
      </c>
      <c r="E28" s="70" t="s">
        <v>110</v>
      </c>
      <c r="F28" s="110" t="s">
        <v>1</v>
      </c>
    </row>
    <row r="29" spans="2:6" ht="30" customHeight="1" x14ac:dyDescent="0.2">
      <c r="B29" s="70" t="s">
        <v>160</v>
      </c>
      <c r="C29" s="66" t="s">
        <v>310</v>
      </c>
      <c r="D29" s="70" t="s">
        <v>277</v>
      </c>
      <c r="E29" s="136" t="s">
        <v>266</v>
      </c>
      <c r="F29" s="110" t="s">
        <v>1</v>
      </c>
    </row>
    <row r="30" spans="2:6" ht="30" customHeight="1" x14ac:dyDescent="0.2">
      <c r="B30" s="70" t="s">
        <v>160</v>
      </c>
      <c r="C30" s="66" t="s">
        <v>311</v>
      </c>
      <c r="D30" s="70" t="s">
        <v>280</v>
      </c>
      <c r="E30" s="136" t="s">
        <v>266</v>
      </c>
      <c r="F30" s="110" t="s">
        <v>1</v>
      </c>
    </row>
    <row r="31" spans="2:6" ht="30" customHeight="1" x14ac:dyDescent="0.2">
      <c r="B31" s="70" t="s">
        <v>160</v>
      </c>
      <c r="C31" s="66" t="s">
        <v>312</v>
      </c>
      <c r="D31" s="70" t="s">
        <v>277</v>
      </c>
      <c r="E31" s="136" t="s">
        <v>266</v>
      </c>
      <c r="F31" s="110" t="s">
        <v>1</v>
      </c>
    </row>
    <row r="32" spans="2:6" ht="30" customHeight="1" x14ac:dyDescent="0.2">
      <c r="B32" s="70" t="s">
        <v>160</v>
      </c>
      <c r="C32" s="66" t="s">
        <v>313</v>
      </c>
      <c r="D32" s="70" t="s">
        <v>314</v>
      </c>
      <c r="E32" s="70" t="s">
        <v>110</v>
      </c>
      <c r="F32" s="110" t="s">
        <v>1</v>
      </c>
    </row>
    <row r="33" spans="2:6" ht="30" customHeight="1" x14ac:dyDescent="0.2">
      <c r="B33" s="70" t="s">
        <v>160</v>
      </c>
      <c r="C33" s="66" t="s">
        <v>315</v>
      </c>
      <c r="D33" s="88" t="s">
        <v>332</v>
      </c>
      <c r="E33" s="136" t="s">
        <v>266</v>
      </c>
      <c r="F33" s="110" t="s">
        <v>1</v>
      </c>
    </row>
    <row r="34" spans="2:6" ht="30" customHeight="1" x14ac:dyDescent="0.2">
      <c r="B34" s="70" t="s">
        <v>160</v>
      </c>
      <c r="C34" s="66" t="s">
        <v>316</v>
      </c>
      <c r="D34" s="70" t="s">
        <v>277</v>
      </c>
      <c r="E34" s="70" t="s">
        <v>331</v>
      </c>
      <c r="F34" s="110" t="s">
        <v>1</v>
      </c>
    </row>
    <row r="35" spans="2:6" ht="30" customHeight="1" x14ac:dyDescent="0.2">
      <c r="B35" s="70" t="s">
        <v>160</v>
      </c>
      <c r="C35" s="66" t="s">
        <v>317</v>
      </c>
      <c r="D35" s="70" t="s">
        <v>272</v>
      </c>
      <c r="E35" s="136" t="s">
        <v>266</v>
      </c>
      <c r="F35" s="110" t="s">
        <v>1</v>
      </c>
    </row>
    <row r="36" spans="2:6" ht="30" customHeight="1" x14ac:dyDescent="0.2">
      <c r="B36" s="70" t="s">
        <v>160</v>
      </c>
      <c r="C36" s="66" t="s">
        <v>318</v>
      </c>
      <c r="D36" s="70" t="s">
        <v>16</v>
      </c>
      <c r="E36" s="136" t="s">
        <v>266</v>
      </c>
      <c r="F36" s="110" t="s">
        <v>1</v>
      </c>
    </row>
    <row r="37" spans="2:6" ht="30" customHeight="1" x14ac:dyDescent="0.2">
      <c r="B37" s="70" t="s">
        <v>160</v>
      </c>
      <c r="C37" s="66" t="s">
        <v>319</v>
      </c>
      <c r="D37" s="70" t="s">
        <v>163</v>
      </c>
      <c r="E37" s="136" t="s">
        <v>266</v>
      </c>
      <c r="F37" s="110" t="s">
        <v>1</v>
      </c>
    </row>
    <row r="38" spans="2:6" ht="30" customHeight="1" x14ac:dyDescent="0.2">
      <c r="B38" s="70" t="s">
        <v>160</v>
      </c>
      <c r="C38" s="66" t="s">
        <v>320</v>
      </c>
      <c r="D38" s="70" t="s">
        <v>163</v>
      </c>
      <c r="E38" s="136" t="s">
        <v>266</v>
      </c>
      <c r="F38" s="110" t="s">
        <v>1</v>
      </c>
    </row>
    <row r="39" spans="2:6" ht="30" customHeight="1" x14ac:dyDescent="0.2">
      <c r="B39" s="70" t="s">
        <v>160</v>
      </c>
      <c r="C39" s="66" t="s">
        <v>321</v>
      </c>
      <c r="D39" s="70" t="s">
        <v>18</v>
      </c>
      <c r="E39" s="70" t="s">
        <v>110</v>
      </c>
      <c r="F39" s="110" t="s">
        <v>1</v>
      </c>
    </row>
    <row r="40" spans="2:6" ht="30" customHeight="1" x14ac:dyDescent="0.2">
      <c r="B40" s="70" t="s">
        <v>160</v>
      </c>
      <c r="C40" s="66" t="s">
        <v>322</v>
      </c>
      <c r="D40" s="70" t="s">
        <v>231</v>
      </c>
      <c r="E40" s="136" t="s">
        <v>266</v>
      </c>
      <c r="F40" s="110" t="s">
        <v>1</v>
      </c>
    </row>
    <row r="41" spans="2:6" ht="30" customHeight="1" x14ac:dyDescent="0.2">
      <c r="B41" s="70" t="s">
        <v>160</v>
      </c>
      <c r="C41" s="66" t="s">
        <v>323</v>
      </c>
      <c r="D41" s="70" t="s">
        <v>324</v>
      </c>
      <c r="E41" s="136" t="s">
        <v>266</v>
      </c>
      <c r="F41" s="110" t="s">
        <v>1</v>
      </c>
    </row>
    <row r="42" spans="2:6" ht="30" customHeight="1" x14ac:dyDescent="0.2">
      <c r="B42" s="70" t="s">
        <v>160</v>
      </c>
      <c r="C42" s="66" t="s">
        <v>325</v>
      </c>
      <c r="D42" s="70" t="s">
        <v>326</v>
      </c>
      <c r="E42" s="136" t="s">
        <v>266</v>
      </c>
      <c r="F42" s="110" t="s">
        <v>1</v>
      </c>
    </row>
    <row r="43" spans="2:6" ht="30" customHeight="1" x14ac:dyDescent="0.2">
      <c r="B43" s="70" t="s">
        <v>306</v>
      </c>
      <c r="C43" s="66" t="s">
        <v>327</v>
      </c>
      <c r="D43" s="70" t="s">
        <v>277</v>
      </c>
      <c r="E43" s="136" t="s">
        <v>266</v>
      </c>
      <c r="F43" s="110" t="s">
        <v>1</v>
      </c>
    </row>
    <row r="44" spans="2:6" ht="30" customHeight="1" x14ac:dyDescent="0.2">
      <c r="B44" s="70" t="s">
        <v>307</v>
      </c>
      <c r="C44" s="66" t="s">
        <v>328</v>
      </c>
      <c r="D44" s="70" t="s">
        <v>16</v>
      </c>
      <c r="E44" s="136" t="s">
        <v>266</v>
      </c>
      <c r="F44" s="110" t="s">
        <v>1</v>
      </c>
    </row>
    <row r="45" spans="2:6" ht="30" customHeight="1" x14ac:dyDescent="0.2">
      <c r="B45" s="70" t="s">
        <v>308</v>
      </c>
      <c r="C45" s="66" t="s">
        <v>329</v>
      </c>
      <c r="D45" s="70" t="s">
        <v>280</v>
      </c>
      <c r="E45" s="70" t="s">
        <v>110</v>
      </c>
      <c r="F45" s="110" t="s">
        <v>1</v>
      </c>
    </row>
    <row r="46" spans="2:6" ht="30" customHeight="1" x14ac:dyDescent="0.2">
      <c r="B46" s="70" t="s">
        <v>308</v>
      </c>
      <c r="C46" s="66" t="s">
        <v>330</v>
      </c>
      <c r="D46" s="70" t="s">
        <v>280</v>
      </c>
      <c r="E46" s="70" t="s">
        <v>110</v>
      </c>
      <c r="F46" s="110" t="s">
        <v>1</v>
      </c>
    </row>
    <row r="47" spans="2:6" ht="30" customHeight="1" x14ac:dyDescent="0.2">
      <c r="B47" s="70" t="s">
        <v>160</v>
      </c>
      <c r="C47" s="66" t="s">
        <v>335</v>
      </c>
      <c r="D47" s="70" t="s">
        <v>336</v>
      </c>
      <c r="E47" s="70" t="s">
        <v>110</v>
      </c>
      <c r="F47" s="110" t="s">
        <v>1</v>
      </c>
    </row>
    <row r="48" spans="2:6" ht="30" customHeight="1" x14ac:dyDescent="0.2">
      <c r="B48" s="70" t="s">
        <v>160</v>
      </c>
      <c r="C48" s="66" t="s">
        <v>337</v>
      </c>
      <c r="D48" s="70" t="s">
        <v>18</v>
      </c>
      <c r="E48" s="136" t="s">
        <v>266</v>
      </c>
      <c r="F48" s="110" t="s">
        <v>1</v>
      </c>
    </row>
    <row r="49" spans="2:6" ht="30" customHeight="1" x14ac:dyDescent="0.2">
      <c r="B49" s="70" t="s">
        <v>160</v>
      </c>
      <c r="C49" s="66" t="s">
        <v>338</v>
      </c>
      <c r="D49" s="70" t="s">
        <v>277</v>
      </c>
      <c r="E49" s="136" t="s">
        <v>266</v>
      </c>
      <c r="F49" s="110" t="s">
        <v>1</v>
      </c>
    </row>
    <row r="50" spans="2:6" ht="30" customHeight="1" x14ac:dyDescent="0.2">
      <c r="B50" s="70" t="s">
        <v>160</v>
      </c>
      <c r="C50" s="66" t="s">
        <v>339</v>
      </c>
      <c r="D50" s="70" t="s">
        <v>280</v>
      </c>
      <c r="E50" s="70" t="s">
        <v>110</v>
      </c>
      <c r="F50" s="110" t="s">
        <v>1</v>
      </c>
    </row>
    <row r="51" spans="2:6" ht="30" customHeight="1" x14ac:dyDescent="0.2">
      <c r="B51" s="70" t="s">
        <v>160</v>
      </c>
      <c r="C51" s="66" t="s">
        <v>340</v>
      </c>
      <c r="D51" s="70" t="s">
        <v>57</v>
      </c>
      <c r="E51" s="136" t="s">
        <v>266</v>
      </c>
      <c r="F51" s="110" t="s">
        <v>1</v>
      </c>
    </row>
    <row r="52" spans="2:6" ht="30" customHeight="1" x14ac:dyDescent="0.2">
      <c r="B52" s="70" t="s">
        <v>160</v>
      </c>
      <c r="C52" s="66" t="s">
        <v>341</v>
      </c>
      <c r="D52" s="70" t="s">
        <v>18</v>
      </c>
      <c r="E52" s="136" t="s">
        <v>266</v>
      </c>
      <c r="F52" s="110" t="s">
        <v>1</v>
      </c>
    </row>
    <row r="53" spans="2:6" ht="30" customHeight="1" x14ac:dyDescent="0.2">
      <c r="B53" s="70" t="s">
        <v>160</v>
      </c>
      <c r="C53" s="66" t="s">
        <v>342</v>
      </c>
      <c r="D53" s="70" t="s">
        <v>18</v>
      </c>
      <c r="E53" s="136" t="s">
        <v>266</v>
      </c>
      <c r="F53" s="110" t="s">
        <v>1</v>
      </c>
    </row>
    <row r="54" spans="2:6" ht="30" customHeight="1" x14ac:dyDescent="0.2">
      <c r="B54" s="70" t="s">
        <v>160</v>
      </c>
      <c r="C54" s="66" t="s">
        <v>343</v>
      </c>
      <c r="D54" s="70" t="s">
        <v>284</v>
      </c>
      <c r="E54" s="70" t="s">
        <v>110</v>
      </c>
      <c r="F54" s="110" t="s">
        <v>1</v>
      </c>
    </row>
    <row r="55" spans="2:6" ht="30" customHeight="1" x14ac:dyDescent="0.2">
      <c r="B55" s="70" t="s">
        <v>160</v>
      </c>
      <c r="C55" s="66" t="s">
        <v>344</v>
      </c>
      <c r="D55" s="70" t="s">
        <v>345</v>
      </c>
      <c r="E55" s="136" t="s">
        <v>266</v>
      </c>
      <c r="F55" s="110" t="s">
        <v>1</v>
      </c>
    </row>
    <row r="56" spans="2:6" ht="30" customHeight="1" x14ac:dyDescent="0.2">
      <c r="B56" s="70" t="s">
        <v>160</v>
      </c>
      <c r="C56" s="160" t="s">
        <v>347</v>
      </c>
      <c r="D56" s="112" t="s">
        <v>345</v>
      </c>
      <c r="E56" s="136" t="s">
        <v>266</v>
      </c>
      <c r="F56" s="110" t="s">
        <v>1</v>
      </c>
    </row>
    <row r="57" spans="2:6" ht="30" customHeight="1" x14ac:dyDescent="0.2">
      <c r="B57" s="70" t="s">
        <v>160</v>
      </c>
      <c r="C57" s="160" t="s">
        <v>348</v>
      </c>
      <c r="D57" s="112" t="s">
        <v>16</v>
      </c>
      <c r="E57" s="136" t="s">
        <v>266</v>
      </c>
      <c r="F57" s="110" t="s">
        <v>1</v>
      </c>
    </row>
    <row r="58" spans="2:6" ht="30" customHeight="1" x14ac:dyDescent="0.2">
      <c r="B58" s="70" t="s">
        <v>160</v>
      </c>
      <c r="C58" s="160" t="s">
        <v>349</v>
      </c>
      <c r="D58" s="112" t="s">
        <v>16</v>
      </c>
      <c r="E58" s="70" t="s">
        <v>110</v>
      </c>
      <c r="F58" s="110" t="s">
        <v>1</v>
      </c>
    </row>
    <row r="59" spans="2:6" ht="30" customHeight="1" x14ac:dyDescent="0.2">
      <c r="B59" s="70" t="s">
        <v>160</v>
      </c>
      <c r="C59" s="160" t="s">
        <v>350</v>
      </c>
      <c r="D59" s="112" t="s">
        <v>16</v>
      </c>
      <c r="E59" s="136" t="s">
        <v>266</v>
      </c>
      <c r="F59" s="110" t="s">
        <v>1</v>
      </c>
    </row>
    <row r="60" spans="2:6" ht="30" customHeight="1" x14ac:dyDescent="0.2">
      <c r="B60" s="70" t="s">
        <v>160</v>
      </c>
      <c r="C60" s="160" t="s">
        <v>351</v>
      </c>
      <c r="D60" s="70" t="s">
        <v>277</v>
      </c>
      <c r="E60" s="113" t="s">
        <v>283</v>
      </c>
      <c r="F60" s="110" t="s">
        <v>1</v>
      </c>
    </row>
    <row r="61" spans="2:6" ht="30" customHeight="1" x14ac:dyDescent="0.2">
      <c r="B61" s="70" t="s">
        <v>160</v>
      </c>
      <c r="C61" s="160" t="s">
        <v>352</v>
      </c>
      <c r="D61" s="112" t="s">
        <v>16</v>
      </c>
      <c r="E61" s="113" t="s">
        <v>283</v>
      </c>
      <c r="F61" s="110" t="s">
        <v>1</v>
      </c>
    </row>
    <row r="62" spans="2:6" ht="30" customHeight="1" x14ac:dyDescent="0.2">
      <c r="B62" s="70" t="s">
        <v>160</v>
      </c>
      <c r="C62" s="160" t="s">
        <v>353</v>
      </c>
      <c r="D62" s="70" t="s">
        <v>277</v>
      </c>
      <c r="E62" s="113" t="s">
        <v>283</v>
      </c>
      <c r="F62" s="110" t="s">
        <v>1</v>
      </c>
    </row>
    <row r="63" spans="2:6" ht="30" customHeight="1" x14ac:dyDescent="0.2">
      <c r="B63" s="70" t="s">
        <v>160</v>
      </c>
      <c r="C63" s="160" t="s">
        <v>354</v>
      </c>
      <c r="D63" s="112" t="s">
        <v>355</v>
      </c>
      <c r="E63" s="70" t="s">
        <v>110</v>
      </c>
      <c r="F63" s="110" t="s">
        <v>1</v>
      </c>
    </row>
    <row r="64" spans="2:6" ht="30" customHeight="1" x14ac:dyDescent="0.2">
      <c r="B64" s="70" t="s">
        <v>160</v>
      </c>
      <c r="C64" s="160" t="s">
        <v>356</v>
      </c>
      <c r="D64" s="112" t="s">
        <v>16</v>
      </c>
      <c r="E64" s="70" t="s">
        <v>110</v>
      </c>
      <c r="F64" s="110" t="s">
        <v>1</v>
      </c>
    </row>
    <row r="65" spans="2:6" ht="30" customHeight="1" x14ac:dyDescent="0.2">
      <c r="B65" s="70" t="s">
        <v>160</v>
      </c>
      <c r="C65" s="160" t="s">
        <v>357</v>
      </c>
      <c r="D65" s="112" t="s">
        <v>16</v>
      </c>
      <c r="E65" s="136" t="s">
        <v>266</v>
      </c>
      <c r="F65" s="110" t="s">
        <v>1</v>
      </c>
    </row>
    <row r="66" spans="2:6" ht="30" customHeight="1" x14ac:dyDescent="0.2">
      <c r="B66" s="70" t="s">
        <v>160</v>
      </c>
      <c r="C66" s="160" t="s">
        <v>358</v>
      </c>
      <c r="D66" s="70" t="s">
        <v>272</v>
      </c>
      <c r="E66" s="70" t="s">
        <v>110</v>
      </c>
      <c r="F66" s="110" t="s">
        <v>1</v>
      </c>
    </row>
    <row r="67" spans="2:6" ht="30" customHeight="1" x14ac:dyDescent="0.2">
      <c r="B67" s="70" t="s">
        <v>160</v>
      </c>
      <c r="C67" s="160" t="s">
        <v>359</v>
      </c>
      <c r="D67" s="112" t="s">
        <v>360</v>
      </c>
      <c r="E67" s="136" t="s">
        <v>266</v>
      </c>
      <c r="F67" s="110" t="s">
        <v>1</v>
      </c>
    </row>
    <row r="68" spans="2:6" ht="30" customHeight="1" x14ac:dyDescent="0.2">
      <c r="B68" s="70" t="s">
        <v>160</v>
      </c>
      <c r="C68" s="160" t="s">
        <v>361</v>
      </c>
      <c r="D68" s="112" t="s">
        <v>16</v>
      </c>
      <c r="E68" s="136" t="s">
        <v>266</v>
      </c>
      <c r="F68" s="110" t="s">
        <v>1</v>
      </c>
    </row>
    <row r="69" spans="2:6" ht="30" customHeight="1" x14ac:dyDescent="0.2">
      <c r="B69" s="70" t="s">
        <v>160</v>
      </c>
      <c r="C69" s="160" t="s">
        <v>362</v>
      </c>
      <c r="D69" s="112" t="s">
        <v>16</v>
      </c>
      <c r="E69" s="136" t="s">
        <v>266</v>
      </c>
      <c r="F69" s="110" t="s">
        <v>1</v>
      </c>
    </row>
    <row r="70" spans="2:6" ht="30" customHeight="1" x14ac:dyDescent="0.2">
      <c r="B70" s="70" t="s">
        <v>160</v>
      </c>
      <c r="C70" s="66" t="s">
        <v>364</v>
      </c>
      <c r="D70" s="70" t="s">
        <v>365</v>
      </c>
      <c r="E70" s="70" t="s">
        <v>110</v>
      </c>
      <c r="F70" s="162"/>
    </row>
    <row r="71" spans="2:6" ht="30" customHeight="1" x14ac:dyDescent="0.2">
      <c r="B71" s="70" t="s">
        <v>160</v>
      </c>
      <c r="C71" s="66" t="s">
        <v>366</v>
      </c>
      <c r="D71" s="70" t="s">
        <v>272</v>
      </c>
      <c r="E71" s="136" t="s">
        <v>266</v>
      </c>
      <c r="F71" s="162"/>
    </row>
    <row r="72" spans="2:6" ht="30" customHeight="1" x14ac:dyDescent="0.2">
      <c r="B72" s="70" t="s">
        <v>160</v>
      </c>
      <c r="C72" s="66" t="s">
        <v>367</v>
      </c>
      <c r="D72" s="70" t="s">
        <v>355</v>
      </c>
      <c r="E72" s="70" t="s">
        <v>110</v>
      </c>
      <c r="F72" s="110" t="s">
        <v>1</v>
      </c>
    </row>
    <row r="73" spans="2:6" ht="30" customHeight="1" x14ac:dyDescent="0.2">
      <c r="B73" s="70" t="s">
        <v>160</v>
      </c>
      <c r="C73" s="66" t="s">
        <v>368</v>
      </c>
      <c r="D73" s="70" t="s">
        <v>16</v>
      </c>
      <c r="E73" s="136" t="s">
        <v>266</v>
      </c>
      <c r="F73" s="162"/>
    </row>
    <row r="74" spans="2:6" ht="30" customHeight="1" x14ac:dyDescent="0.2">
      <c r="B74" s="70" t="s">
        <v>160</v>
      </c>
      <c r="C74" s="66" t="s">
        <v>369</v>
      </c>
      <c r="D74" s="70" t="s">
        <v>355</v>
      </c>
      <c r="E74" s="70" t="s">
        <v>331</v>
      </c>
      <c r="F74" s="162"/>
    </row>
    <row r="75" spans="2:6" ht="30" customHeight="1" x14ac:dyDescent="0.2">
      <c r="B75" s="70" t="s">
        <v>160</v>
      </c>
      <c r="C75" s="66" t="s">
        <v>370</v>
      </c>
      <c r="D75" s="70" t="s">
        <v>355</v>
      </c>
      <c r="E75" s="70" t="s">
        <v>331</v>
      </c>
      <c r="F75" s="162"/>
    </row>
    <row r="76" spans="2:6" ht="30" customHeight="1" x14ac:dyDescent="0.2">
      <c r="B76" s="70" t="s">
        <v>160</v>
      </c>
      <c r="C76" s="66" t="s">
        <v>371</v>
      </c>
      <c r="D76" s="70" t="s">
        <v>16</v>
      </c>
      <c r="E76" s="70" t="s">
        <v>110</v>
      </c>
      <c r="F76" s="162"/>
    </row>
    <row r="77" spans="2:6" ht="30" customHeight="1" x14ac:dyDescent="0.2">
      <c r="B77" s="70" t="s">
        <v>160</v>
      </c>
      <c r="C77" s="66" t="s">
        <v>372</v>
      </c>
      <c r="D77" s="70" t="s">
        <v>16</v>
      </c>
      <c r="E77" s="70" t="s">
        <v>110</v>
      </c>
      <c r="F77" s="110" t="s">
        <v>1</v>
      </c>
    </row>
    <row r="78" spans="2:6" ht="30" customHeight="1" x14ac:dyDescent="0.2">
      <c r="B78" s="70" t="s">
        <v>160</v>
      </c>
      <c r="C78" s="66" t="s">
        <v>373</v>
      </c>
      <c r="D78" s="70" t="s">
        <v>272</v>
      </c>
      <c r="E78" s="70" t="s">
        <v>110</v>
      </c>
      <c r="F78" s="110" t="s">
        <v>1</v>
      </c>
    </row>
    <row r="79" spans="2:6" ht="30" customHeight="1" x14ac:dyDescent="0.2">
      <c r="B79" s="70" t="s">
        <v>160</v>
      </c>
      <c r="C79" s="66" t="s">
        <v>374</v>
      </c>
      <c r="D79" s="70" t="s">
        <v>57</v>
      </c>
      <c r="E79" s="70" t="s">
        <v>110</v>
      </c>
      <c r="F79" s="110" t="s">
        <v>1</v>
      </c>
    </row>
    <row r="80" spans="2:6" ht="30" customHeight="1" x14ac:dyDescent="0.2">
      <c r="B80" s="70" t="s">
        <v>160</v>
      </c>
      <c r="C80" s="66" t="s">
        <v>375</v>
      </c>
      <c r="D80" s="70" t="s">
        <v>16</v>
      </c>
      <c r="E80" s="70" t="s">
        <v>110</v>
      </c>
      <c r="F80" s="162"/>
    </row>
    <row r="81" spans="2:6" ht="30" customHeight="1" x14ac:dyDescent="0.2">
      <c r="B81" s="70" t="s">
        <v>160</v>
      </c>
      <c r="C81" s="66" t="s">
        <v>376</v>
      </c>
      <c r="D81" s="70" t="s">
        <v>272</v>
      </c>
      <c r="E81" s="70" t="s">
        <v>110</v>
      </c>
      <c r="F81" s="110" t="s">
        <v>1</v>
      </c>
    </row>
    <row r="82" spans="2:6" ht="30" customHeight="1" x14ac:dyDescent="0.2">
      <c r="B82" s="70" t="s">
        <v>160</v>
      </c>
      <c r="C82" s="66" t="s">
        <v>377</v>
      </c>
      <c r="D82" s="70" t="s">
        <v>16</v>
      </c>
      <c r="E82" s="70" t="s">
        <v>110</v>
      </c>
      <c r="F82" s="162"/>
    </row>
    <row r="83" spans="2:6" ht="30" customHeight="1" x14ac:dyDescent="0.2">
      <c r="B83" s="70" t="s">
        <v>160</v>
      </c>
      <c r="C83" s="66" t="s">
        <v>378</v>
      </c>
      <c r="D83" s="70" t="s">
        <v>16</v>
      </c>
      <c r="E83" s="70" t="s">
        <v>110</v>
      </c>
      <c r="F83" s="162"/>
    </row>
    <row r="84" spans="2:6" ht="30" customHeight="1" x14ac:dyDescent="0.2">
      <c r="B84" s="70" t="s">
        <v>160</v>
      </c>
      <c r="C84" s="66" t="s">
        <v>379</v>
      </c>
      <c r="D84" s="70" t="s">
        <v>284</v>
      </c>
      <c r="E84" s="70" t="s">
        <v>110</v>
      </c>
      <c r="F84" s="110" t="s">
        <v>1</v>
      </c>
    </row>
    <row r="85" spans="2:6" ht="30" customHeight="1" x14ac:dyDescent="0.2">
      <c r="B85" s="70" t="s">
        <v>160</v>
      </c>
      <c r="C85" s="66" t="s">
        <v>380</v>
      </c>
      <c r="D85" s="70" t="s">
        <v>16</v>
      </c>
      <c r="E85" s="70" t="s">
        <v>110</v>
      </c>
      <c r="F85" s="162"/>
    </row>
    <row r="86" spans="2:6" ht="30" customHeight="1" x14ac:dyDescent="0.2">
      <c r="B86" s="70" t="s">
        <v>160</v>
      </c>
      <c r="C86" s="66" t="s">
        <v>381</v>
      </c>
      <c r="D86" s="70" t="s">
        <v>16</v>
      </c>
      <c r="E86" s="136" t="s">
        <v>266</v>
      </c>
      <c r="F86" s="162"/>
    </row>
    <row r="87" spans="2:6" ht="30" customHeight="1" x14ac:dyDescent="0.2">
      <c r="B87" s="70" t="s">
        <v>160</v>
      </c>
      <c r="C87" s="66" t="s">
        <v>382</v>
      </c>
      <c r="D87" s="70" t="s">
        <v>16</v>
      </c>
      <c r="E87" s="70" t="s">
        <v>110</v>
      </c>
      <c r="F87" s="110" t="s">
        <v>1</v>
      </c>
    </row>
    <row r="88" spans="2:6" ht="30" customHeight="1" x14ac:dyDescent="0.2">
      <c r="B88" s="70" t="s">
        <v>160</v>
      </c>
      <c r="C88" s="66" t="s">
        <v>383</v>
      </c>
      <c r="D88" s="70" t="s">
        <v>16</v>
      </c>
      <c r="E88" s="136" t="s">
        <v>266</v>
      </c>
      <c r="F88" s="110" t="s">
        <v>1</v>
      </c>
    </row>
    <row r="89" spans="2:6" ht="30" customHeight="1" x14ac:dyDescent="0.2">
      <c r="B89" s="70" t="s">
        <v>160</v>
      </c>
      <c r="C89" s="66" t="s">
        <v>384</v>
      </c>
      <c r="D89" s="70" t="s">
        <v>16</v>
      </c>
      <c r="E89" s="70" t="s">
        <v>110</v>
      </c>
      <c r="F89" s="110" t="s">
        <v>1</v>
      </c>
    </row>
    <row r="90" spans="2:6" ht="30" customHeight="1" x14ac:dyDescent="0.2">
      <c r="B90" s="70" t="s">
        <v>160</v>
      </c>
      <c r="C90" s="66" t="s">
        <v>385</v>
      </c>
      <c r="D90" s="70" t="s">
        <v>355</v>
      </c>
      <c r="E90" s="136" t="s">
        <v>266</v>
      </c>
      <c r="F90" s="110" t="s">
        <v>1</v>
      </c>
    </row>
    <row r="91" spans="2:6" ht="30" customHeight="1" x14ac:dyDescent="0.2">
      <c r="B91" s="70" t="s">
        <v>160</v>
      </c>
      <c r="C91" s="66" t="s">
        <v>386</v>
      </c>
      <c r="D91" s="70" t="s">
        <v>16</v>
      </c>
      <c r="E91" s="70" t="s">
        <v>110</v>
      </c>
      <c r="F91" s="110" t="s">
        <v>1</v>
      </c>
    </row>
    <row r="92" spans="2:6" ht="30" customHeight="1" x14ac:dyDescent="0.2">
      <c r="B92" s="70" t="s">
        <v>160</v>
      </c>
      <c r="C92" s="66" t="s">
        <v>387</v>
      </c>
      <c r="D92" s="70" t="s">
        <v>355</v>
      </c>
      <c r="E92" s="70" t="s">
        <v>331</v>
      </c>
      <c r="F92" s="110" t="s">
        <v>1</v>
      </c>
    </row>
    <row r="93" spans="2:6" ht="30" customHeight="1" x14ac:dyDescent="0.2">
      <c r="B93" s="70" t="s">
        <v>160</v>
      </c>
      <c r="C93" s="66" t="s">
        <v>388</v>
      </c>
      <c r="D93" s="70" t="s">
        <v>16</v>
      </c>
      <c r="E93" s="70" t="s">
        <v>110</v>
      </c>
      <c r="F93" s="110" t="s">
        <v>1</v>
      </c>
    </row>
    <row r="94" spans="2:6" ht="30" customHeight="1" x14ac:dyDescent="0.2">
      <c r="B94" s="70" t="s">
        <v>160</v>
      </c>
      <c r="C94" s="66" t="s">
        <v>389</v>
      </c>
      <c r="D94" s="70" t="s">
        <v>16</v>
      </c>
      <c r="E94" s="136" t="s">
        <v>266</v>
      </c>
      <c r="F94" s="110" t="s">
        <v>1</v>
      </c>
    </row>
    <row r="95" spans="2:6" ht="30" customHeight="1" x14ac:dyDescent="0.2">
      <c r="B95" s="70" t="s">
        <v>160</v>
      </c>
      <c r="C95" s="66" t="s">
        <v>390</v>
      </c>
      <c r="D95" s="70" t="s">
        <v>355</v>
      </c>
      <c r="E95" s="136" t="s">
        <v>266</v>
      </c>
      <c r="F95" s="110" t="s">
        <v>1</v>
      </c>
    </row>
    <row r="96" spans="2:6" ht="30" customHeight="1" x14ac:dyDescent="0.2">
      <c r="B96" s="70" t="s">
        <v>160</v>
      </c>
      <c r="C96" s="66" t="s">
        <v>391</v>
      </c>
      <c r="D96" s="70" t="s">
        <v>16</v>
      </c>
      <c r="E96" s="70" t="s">
        <v>110</v>
      </c>
      <c r="F96" s="110" t="s">
        <v>1</v>
      </c>
    </row>
    <row r="97" spans="2:6" ht="30" customHeight="1" x14ac:dyDescent="0.2">
      <c r="B97" s="70" t="s">
        <v>160</v>
      </c>
      <c r="C97" s="66" t="s">
        <v>392</v>
      </c>
      <c r="D97" s="70" t="s">
        <v>17</v>
      </c>
      <c r="E97" s="70" t="s">
        <v>110</v>
      </c>
      <c r="F97" s="110" t="s">
        <v>1</v>
      </c>
    </row>
    <row r="98" spans="2:6" ht="30" customHeight="1" x14ac:dyDescent="0.2">
      <c r="B98" s="70" t="s">
        <v>160</v>
      </c>
      <c r="C98" s="66" t="s">
        <v>393</v>
      </c>
      <c r="D98" s="70" t="s">
        <v>17</v>
      </c>
      <c r="E98" s="70" t="s">
        <v>110</v>
      </c>
      <c r="F98" s="162"/>
    </row>
    <row r="99" spans="2:6" ht="30" customHeight="1" x14ac:dyDescent="0.2">
      <c r="B99" s="70" t="s">
        <v>160</v>
      </c>
      <c r="C99" s="66" t="s">
        <v>394</v>
      </c>
      <c r="D99" s="70" t="s">
        <v>16</v>
      </c>
      <c r="E99" s="70" t="s">
        <v>110</v>
      </c>
      <c r="F99" s="110" t="s">
        <v>1</v>
      </c>
    </row>
    <row r="100" spans="2:6" ht="30" customHeight="1" x14ac:dyDescent="0.2">
      <c r="B100" s="70" t="s">
        <v>160</v>
      </c>
      <c r="C100" s="66" t="s">
        <v>395</v>
      </c>
      <c r="D100" s="70" t="s">
        <v>355</v>
      </c>
      <c r="E100" s="70" t="s">
        <v>110</v>
      </c>
      <c r="F100" s="110" t="s">
        <v>1</v>
      </c>
    </row>
    <row r="101" spans="2:6" ht="30" customHeight="1" x14ac:dyDescent="0.2">
      <c r="B101" s="70" t="s">
        <v>160</v>
      </c>
      <c r="C101" s="66" t="s">
        <v>396</v>
      </c>
      <c r="D101" s="70" t="s">
        <v>272</v>
      </c>
      <c r="E101" s="70" t="s">
        <v>110</v>
      </c>
      <c r="F101" s="110" t="s">
        <v>1</v>
      </c>
    </row>
    <row r="102" spans="2:6" ht="30" customHeight="1" x14ac:dyDescent="0.2">
      <c r="B102" s="70" t="s">
        <v>160</v>
      </c>
      <c r="C102" s="66" t="s">
        <v>397</v>
      </c>
      <c r="D102" s="70" t="s">
        <v>16</v>
      </c>
      <c r="E102" s="70" t="s">
        <v>331</v>
      </c>
      <c r="F102" s="110" t="s">
        <v>1</v>
      </c>
    </row>
    <row r="103" spans="2:6" ht="30" customHeight="1" x14ac:dyDescent="0.2">
      <c r="B103" s="70" t="s">
        <v>160</v>
      </c>
      <c r="C103" s="66" t="s">
        <v>398</v>
      </c>
      <c r="D103" s="70" t="s">
        <v>16</v>
      </c>
      <c r="E103" s="70" t="s">
        <v>110</v>
      </c>
      <c r="F103" s="162"/>
    </row>
    <row r="104" spans="2:6" ht="30" customHeight="1" x14ac:dyDescent="0.2">
      <c r="B104" s="70" t="s">
        <v>160</v>
      </c>
      <c r="C104" s="66" t="s">
        <v>399</v>
      </c>
      <c r="D104" s="70" t="s">
        <v>16</v>
      </c>
      <c r="E104" s="136" t="s">
        <v>266</v>
      </c>
      <c r="F104" s="162"/>
    </row>
    <row r="105" spans="2:6" ht="30" customHeight="1" x14ac:dyDescent="0.2">
      <c r="B105" s="70" t="s">
        <v>160</v>
      </c>
      <c r="C105" s="66" t="s">
        <v>400</v>
      </c>
      <c r="D105" s="70" t="s">
        <v>355</v>
      </c>
      <c r="E105" s="136" t="s">
        <v>266</v>
      </c>
      <c r="F105" s="110" t="s">
        <v>1</v>
      </c>
    </row>
    <row r="106" spans="2:6" ht="30" customHeight="1" x14ac:dyDescent="0.2">
      <c r="B106" s="70" t="s">
        <v>160</v>
      </c>
      <c r="C106" s="66" t="s">
        <v>401</v>
      </c>
      <c r="D106" s="70" t="s">
        <v>355</v>
      </c>
      <c r="E106" s="70" t="s">
        <v>110</v>
      </c>
      <c r="F106" s="110" t="s">
        <v>1</v>
      </c>
    </row>
    <row r="107" spans="2:6" ht="30" customHeight="1" x14ac:dyDescent="0.2">
      <c r="B107" s="70" t="s">
        <v>160</v>
      </c>
      <c r="C107" s="66" t="s">
        <v>402</v>
      </c>
      <c r="D107" s="70" t="s">
        <v>16</v>
      </c>
      <c r="E107" s="136" t="s">
        <v>266</v>
      </c>
      <c r="F107" s="110" t="s">
        <v>1</v>
      </c>
    </row>
    <row r="108" spans="2:6" ht="30" customHeight="1" x14ac:dyDescent="0.2">
      <c r="B108" s="70" t="s">
        <v>160</v>
      </c>
      <c r="C108" s="66" t="s">
        <v>403</v>
      </c>
      <c r="D108" s="70" t="s">
        <v>355</v>
      </c>
      <c r="E108" s="70" t="s">
        <v>110</v>
      </c>
      <c r="F108" s="110" t="s">
        <v>1</v>
      </c>
    </row>
    <row r="109" spans="2:6" ht="30" customHeight="1" x14ac:dyDescent="0.2">
      <c r="B109" s="70" t="s">
        <v>160</v>
      </c>
      <c r="C109" s="66" t="s">
        <v>404</v>
      </c>
      <c r="D109" s="70" t="s">
        <v>272</v>
      </c>
      <c r="E109" s="70" t="s">
        <v>110</v>
      </c>
      <c r="F109" s="110" t="s">
        <v>1</v>
      </c>
    </row>
    <row r="110" spans="2:6" ht="30" customHeight="1" x14ac:dyDescent="0.2">
      <c r="B110" s="70" t="s">
        <v>160</v>
      </c>
      <c r="C110" s="66" t="s">
        <v>405</v>
      </c>
      <c r="D110" s="70" t="s">
        <v>272</v>
      </c>
      <c r="E110" s="70" t="s">
        <v>110</v>
      </c>
      <c r="F110" s="110" t="s">
        <v>1</v>
      </c>
    </row>
    <row r="111" spans="2:6" ht="30" customHeight="1" x14ac:dyDescent="0.2">
      <c r="B111" s="70" t="s">
        <v>160</v>
      </c>
      <c r="C111" s="66" t="s">
        <v>406</v>
      </c>
      <c r="D111" s="70" t="s">
        <v>272</v>
      </c>
      <c r="E111" s="70" t="s">
        <v>110</v>
      </c>
      <c r="F111" s="110" t="s">
        <v>1</v>
      </c>
    </row>
    <row r="112" spans="2:6" ht="30" customHeight="1" x14ac:dyDescent="0.2">
      <c r="B112" s="70" t="s">
        <v>160</v>
      </c>
      <c r="C112" s="66" t="s">
        <v>407</v>
      </c>
      <c r="D112" s="70" t="s">
        <v>16</v>
      </c>
      <c r="E112" s="70" t="s">
        <v>110</v>
      </c>
      <c r="F112" s="162"/>
    </row>
    <row r="113" spans="2:6" ht="30" customHeight="1" x14ac:dyDescent="0.2">
      <c r="B113" s="70" t="s">
        <v>160</v>
      </c>
      <c r="C113" s="66" t="s">
        <v>408</v>
      </c>
      <c r="D113" s="70" t="s">
        <v>365</v>
      </c>
      <c r="E113" s="70" t="s">
        <v>110</v>
      </c>
      <c r="F113" s="110" t="s">
        <v>1</v>
      </c>
    </row>
    <row r="114" spans="2:6" ht="30" customHeight="1" x14ac:dyDescent="0.2">
      <c r="B114" s="70" t="s">
        <v>160</v>
      </c>
      <c r="C114" s="66" t="s">
        <v>409</v>
      </c>
      <c r="D114" s="70" t="s">
        <v>355</v>
      </c>
      <c r="E114" s="70" t="s">
        <v>110</v>
      </c>
      <c r="F114" s="110" t="s">
        <v>1</v>
      </c>
    </row>
    <row r="115" spans="2:6" ht="30" customHeight="1" x14ac:dyDescent="0.2">
      <c r="B115" s="70" t="s">
        <v>160</v>
      </c>
      <c r="C115" s="66" t="s">
        <v>410</v>
      </c>
      <c r="D115" s="70" t="s">
        <v>355</v>
      </c>
      <c r="E115" s="136" t="s">
        <v>266</v>
      </c>
      <c r="F115" s="110" t="s">
        <v>1</v>
      </c>
    </row>
    <row r="116" spans="2:6" ht="30" customHeight="1" x14ac:dyDescent="0.2">
      <c r="B116" s="70" t="s">
        <v>160</v>
      </c>
      <c r="C116" s="66" t="s">
        <v>411</v>
      </c>
      <c r="D116" s="70" t="s">
        <v>16</v>
      </c>
      <c r="E116" s="136" t="s">
        <v>266</v>
      </c>
      <c r="F116" s="110" t="s">
        <v>1</v>
      </c>
    </row>
    <row r="117" spans="2:6" ht="30" customHeight="1" x14ac:dyDescent="0.2">
      <c r="B117" s="70" t="s">
        <v>160</v>
      </c>
      <c r="C117" s="66" t="s">
        <v>412</v>
      </c>
      <c r="D117" s="70" t="s">
        <v>16</v>
      </c>
      <c r="E117" s="70" t="s">
        <v>110</v>
      </c>
      <c r="F117" s="110" t="s">
        <v>1</v>
      </c>
    </row>
    <row r="118" spans="2:6" ht="30" customHeight="1" x14ac:dyDescent="0.2">
      <c r="B118" s="70" t="s">
        <v>160</v>
      </c>
      <c r="C118" s="66" t="s">
        <v>413</v>
      </c>
      <c r="D118" s="70" t="s">
        <v>355</v>
      </c>
      <c r="E118" s="70" t="s">
        <v>110</v>
      </c>
      <c r="F118" s="110" t="s">
        <v>1</v>
      </c>
    </row>
    <row r="119" spans="2:6" ht="30" customHeight="1" x14ac:dyDescent="0.2">
      <c r="B119" s="70" t="s">
        <v>160</v>
      </c>
      <c r="C119" s="66" t="s">
        <v>414</v>
      </c>
      <c r="D119" s="70" t="s">
        <v>355</v>
      </c>
      <c r="E119" s="136" t="s">
        <v>266</v>
      </c>
      <c r="F119" s="110" t="s">
        <v>1</v>
      </c>
    </row>
    <row r="120" spans="2:6" ht="30" customHeight="1" x14ac:dyDescent="0.2">
      <c r="B120" s="70" t="s">
        <v>160</v>
      </c>
      <c r="C120" s="66" t="s">
        <v>415</v>
      </c>
      <c r="D120" s="70" t="s">
        <v>284</v>
      </c>
      <c r="E120" s="70" t="s">
        <v>110</v>
      </c>
      <c r="F120" s="110" t="s">
        <v>1</v>
      </c>
    </row>
    <row r="121" spans="2:6" ht="30" customHeight="1" x14ac:dyDescent="0.2">
      <c r="B121" s="70" t="s">
        <v>160</v>
      </c>
      <c r="C121" s="66" t="s">
        <v>416</v>
      </c>
      <c r="D121" s="70" t="s">
        <v>272</v>
      </c>
      <c r="E121" s="70" t="s">
        <v>110</v>
      </c>
      <c r="F121" s="110" t="s">
        <v>1</v>
      </c>
    </row>
    <row r="122" spans="2:6" ht="30" customHeight="1" x14ac:dyDescent="0.2">
      <c r="B122" s="70" t="s">
        <v>160</v>
      </c>
      <c r="C122" s="66" t="s">
        <v>417</v>
      </c>
      <c r="D122" s="70" t="s">
        <v>272</v>
      </c>
      <c r="E122" s="70" t="s">
        <v>110</v>
      </c>
      <c r="F122" s="110" t="s">
        <v>1</v>
      </c>
    </row>
    <row r="123" spans="2:6" ht="30" customHeight="1" x14ac:dyDescent="0.2">
      <c r="B123" s="70" t="s">
        <v>160</v>
      </c>
      <c r="C123" s="66" t="s">
        <v>418</v>
      </c>
      <c r="D123" s="70" t="s">
        <v>277</v>
      </c>
      <c r="E123" s="136" t="s">
        <v>266</v>
      </c>
      <c r="F123" s="110" t="s">
        <v>1</v>
      </c>
    </row>
    <row r="124" spans="2:6" ht="30" customHeight="1" x14ac:dyDescent="0.2">
      <c r="B124" s="70" t="s">
        <v>160</v>
      </c>
      <c r="C124" s="66" t="s">
        <v>419</v>
      </c>
      <c r="D124" s="70" t="s">
        <v>277</v>
      </c>
      <c r="E124" s="70" t="s">
        <v>110</v>
      </c>
      <c r="F124" s="110" t="s">
        <v>1</v>
      </c>
    </row>
    <row r="125" spans="2:6" ht="30" customHeight="1" x14ac:dyDescent="0.2">
      <c r="B125" s="70" t="s">
        <v>160</v>
      </c>
      <c r="C125" s="66" t="s">
        <v>420</v>
      </c>
      <c r="D125" s="70" t="s">
        <v>16</v>
      </c>
      <c r="E125" s="70" t="s">
        <v>110</v>
      </c>
      <c r="F125" s="110" t="s">
        <v>1</v>
      </c>
    </row>
    <row r="126" spans="2:6" ht="30" customHeight="1" x14ac:dyDescent="0.2">
      <c r="B126" s="70" t="s">
        <v>160</v>
      </c>
      <c r="C126" s="66" t="s">
        <v>421</v>
      </c>
      <c r="D126" s="70" t="s">
        <v>16</v>
      </c>
      <c r="E126" s="70" t="s">
        <v>110</v>
      </c>
      <c r="F126" s="162"/>
    </row>
    <row r="127" spans="2:6" ht="30" customHeight="1" x14ac:dyDescent="0.2">
      <c r="B127" s="70" t="s">
        <v>160</v>
      </c>
      <c r="C127" s="66" t="s">
        <v>422</v>
      </c>
      <c r="D127" s="70" t="s">
        <v>57</v>
      </c>
      <c r="E127" s="70" t="s">
        <v>110</v>
      </c>
      <c r="F127" s="110" t="s">
        <v>1</v>
      </c>
    </row>
    <row r="128" spans="2:6" ht="30" customHeight="1" x14ac:dyDescent="0.2">
      <c r="B128" s="70" t="s">
        <v>160</v>
      </c>
      <c r="C128" s="66" t="s">
        <v>423</v>
      </c>
      <c r="D128" s="70" t="s">
        <v>280</v>
      </c>
      <c r="E128" s="136" t="s">
        <v>266</v>
      </c>
      <c r="F128" s="162"/>
    </row>
    <row r="129" spans="2:6" ht="30" customHeight="1" x14ac:dyDescent="0.2">
      <c r="B129" s="70" t="s">
        <v>160</v>
      </c>
      <c r="C129" s="66" t="s">
        <v>424</v>
      </c>
      <c r="D129" s="70" t="s">
        <v>16</v>
      </c>
      <c r="E129" s="70" t="s">
        <v>110</v>
      </c>
      <c r="F129" s="162"/>
    </row>
    <row r="130" spans="2:6" ht="30" customHeight="1" x14ac:dyDescent="0.2">
      <c r="B130" s="70" t="s">
        <v>160</v>
      </c>
      <c r="C130" s="66" t="s">
        <v>425</v>
      </c>
      <c r="D130" s="70" t="s">
        <v>16</v>
      </c>
      <c r="E130" s="70" t="s">
        <v>110</v>
      </c>
      <c r="F130" s="110" t="s">
        <v>1</v>
      </c>
    </row>
    <row r="131" spans="2:6" ht="30" customHeight="1" x14ac:dyDescent="0.2">
      <c r="B131" s="70" t="s">
        <v>160</v>
      </c>
      <c r="C131" s="66" t="s">
        <v>426</v>
      </c>
      <c r="D131" s="70" t="s">
        <v>16</v>
      </c>
      <c r="E131" s="70" t="s">
        <v>110</v>
      </c>
      <c r="F131" s="162"/>
    </row>
    <row r="132" spans="2:6" ht="30" customHeight="1" x14ac:dyDescent="0.2">
      <c r="B132" s="70" t="s">
        <v>160</v>
      </c>
      <c r="C132" s="66" t="s">
        <v>427</v>
      </c>
      <c r="D132" s="70" t="s">
        <v>16</v>
      </c>
      <c r="E132" s="136" t="s">
        <v>266</v>
      </c>
      <c r="F132" s="110" t="s">
        <v>1</v>
      </c>
    </row>
    <row r="133" spans="2:6" ht="30" customHeight="1" x14ac:dyDescent="0.2">
      <c r="B133" s="70" t="s">
        <v>160</v>
      </c>
      <c r="C133" s="66" t="s">
        <v>428</v>
      </c>
      <c r="D133" s="70" t="s">
        <v>19</v>
      </c>
      <c r="E133" s="70" t="s">
        <v>110</v>
      </c>
      <c r="F133" s="110" t="s">
        <v>1</v>
      </c>
    </row>
    <row r="134" spans="2:6" ht="30" customHeight="1" x14ac:dyDescent="0.2">
      <c r="B134" s="70" t="s">
        <v>160</v>
      </c>
      <c r="C134" s="66" t="s">
        <v>429</v>
      </c>
      <c r="D134" s="70" t="s">
        <v>17</v>
      </c>
      <c r="E134" s="70" t="s">
        <v>110</v>
      </c>
      <c r="F134" s="110" t="s">
        <v>1</v>
      </c>
    </row>
    <row r="135" spans="2:6" ht="30" customHeight="1" x14ac:dyDescent="0.2">
      <c r="B135" s="70" t="s">
        <v>160</v>
      </c>
      <c r="C135" s="66" t="s">
        <v>430</v>
      </c>
      <c r="D135" s="70" t="s">
        <v>16</v>
      </c>
      <c r="E135" s="70" t="s">
        <v>110</v>
      </c>
      <c r="F135" s="110" t="s">
        <v>1</v>
      </c>
    </row>
    <row r="136" spans="2:6" ht="30" customHeight="1" x14ac:dyDescent="0.2">
      <c r="B136" s="70" t="s">
        <v>160</v>
      </c>
      <c r="C136" s="66" t="s">
        <v>431</v>
      </c>
      <c r="D136" s="88" t="s">
        <v>703</v>
      </c>
      <c r="E136" s="70" t="s">
        <v>110</v>
      </c>
      <c r="F136" s="110" t="s">
        <v>1</v>
      </c>
    </row>
    <row r="137" spans="2:6" ht="30" customHeight="1" x14ac:dyDescent="0.2">
      <c r="B137" s="70" t="s">
        <v>160</v>
      </c>
      <c r="C137" s="66" t="s">
        <v>432</v>
      </c>
      <c r="D137" s="70" t="s">
        <v>365</v>
      </c>
      <c r="E137" s="136" t="s">
        <v>266</v>
      </c>
      <c r="F137" s="110" t="s">
        <v>1</v>
      </c>
    </row>
    <row r="138" spans="2:6" ht="30" customHeight="1" x14ac:dyDescent="0.2">
      <c r="B138" s="70" t="s">
        <v>160</v>
      </c>
      <c r="C138" s="66" t="s">
        <v>433</v>
      </c>
      <c r="D138" s="70" t="s">
        <v>355</v>
      </c>
      <c r="E138" s="136" t="s">
        <v>266</v>
      </c>
      <c r="F138" s="162"/>
    </row>
    <row r="139" spans="2:6" ht="30" customHeight="1" x14ac:dyDescent="0.2">
      <c r="B139" s="70" t="s">
        <v>160</v>
      </c>
      <c r="C139" s="66" t="s">
        <v>434</v>
      </c>
      <c r="D139" s="70" t="s">
        <v>16</v>
      </c>
      <c r="E139" s="70" t="s">
        <v>110</v>
      </c>
      <c r="F139" s="110" t="s">
        <v>1</v>
      </c>
    </row>
    <row r="140" spans="2:6" ht="30" customHeight="1" x14ac:dyDescent="0.2">
      <c r="B140" s="70" t="s">
        <v>160</v>
      </c>
      <c r="C140" s="66" t="s">
        <v>435</v>
      </c>
      <c r="D140" s="70" t="s">
        <v>436</v>
      </c>
      <c r="E140" s="70" t="s">
        <v>331</v>
      </c>
      <c r="F140" s="110" t="s">
        <v>1</v>
      </c>
    </row>
    <row r="141" spans="2:6" ht="30" customHeight="1" x14ac:dyDescent="0.2">
      <c r="B141" s="70" t="s">
        <v>160</v>
      </c>
      <c r="C141" s="66" t="s">
        <v>437</v>
      </c>
      <c r="D141" s="70" t="s">
        <v>272</v>
      </c>
      <c r="E141" s="70" t="s">
        <v>110</v>
      </c>
      <c r="F141" s="110" t="s">
        <v>1</v>
      </c>
    </row>
    <row r="142" spans="2:6" ht="30" customHeight="1" x14ac:dyDescent="0.2">
      <c r="B142" s="70" t="s">
        <v>160</v>
      </c>
      <c r="C142" s="66" t="s">
        <v>438</v>
      </c>
      <c r="D142" s="70" t="s">
        <v>16</v>
      </c>
      <c r="E142" s="136" t="s">
        <v>266</v>
      </c>
      <c r="F142" s="110" t="s">
        <v>1</v>
      </c>
    </row>
    <row r="143" spans="2:6" ht="30" customHeight="1" x14ac:dyDescent="0.2">
      <c r="B143" s="70" t="s">
        <v>160</v>
      </c>
      <c r="C143" s="66" t="s">
        <v>439</v>
      </c>
      <c r="D143" s="70" t="s">
        <v>365</v>
      </c>
      <c r="E143" s="136" t="s">
        <v>266</v>
      </c>
      <c r="F143" s="110" t="s">
        <v>1</v>
      </c>
    </row>
    <row r="144" spans="2:6" ht="30" customHeight="1" x14ac:dyDescent="0.2">
      <c r="B144" s="70" t="s">
        <v>160</v>
      </c>
      <c r="C144" s="66" t="s">
        <v>440</v>
      </c>
      <c r="D144" s="70" t="s">
        <v>231</v>
      </c>
      <c r="E144" s="136" t="s">
        <v>266</v>
      </c>
      <c r="F144" s="162"/>
    </row>
    <row r="145" spans="2:6" ht="30" customHeight="1" x14ac:dyDescent="0.2">
      <c r="B145" s="70" t="s">
        <v>160</v>
      </c>
      <c r="C145" s="66" t="s">
        <v>441</v>
      </c>
      <c r="D145" s="70" t="s">
        <v>355</v>
      </c>
      <c r="E145" s="70" t="s">
        <v>110</v>
      </c>
      <c r="F145" s="110" t="s">
        <v>1</v>
      </c>
    </row>
    <row r="146" spans="2:6" ht="30" customHeight="1" x14ac:dyDescent="0.2">
      <c r="B146" s="70" t="s">
        <v>160</v>
      </c>
      <c r="C146" s="66" t="s">
        <v>442</v>
      </c>
      <c r="D146" s="70" t="s">
        <v>355</v>
      </c>
      <c r="E146" s="70" t="s">
        <v>110</v>
      </c>
      <c r="F146" s="162"/>
    </row>
    <row r="147" spans="2:6" ht="30" customHeight="1" x14ac:dyDescent="0.2">
      <c r="B147" s="70" t="s">
        <v>160</v>
      </c>
      <c r="C147" s="66" t="s">
        <v>443</v>
      </c>
      <c r="D147" s="70" t="s">
        <v>326</v>
      </c>
      <c r="E147" s="136" t="s">
        <v>266</v>
      </c>
      <c r="F147" s="110" t="s">
        <v>1</v>
      </c>
    </row>
    <row r="148" spans="2:6" ht="30" customHeight="1" x14ac:dyDescent="0.2">
      <c r="B148" s="70" t="s">
        <v>160</v>
      </c>
      <c r="C148" s="66" t="s">
        <v>444</v>
      </c>
      <c r="D148" s="70" t="s">
        <v>272</v>
      </c>
      <c r="E148" s="136" t="s">
        <v>266</v>
      </c>
      <c r="F148" s="162"/>
    </row>
    <row r="149" spans="2:6" ht="30" customHeight="1" x14ac:dyDescent="0.2">
      <c r="B149" s="70" t="s">
        <v>160</v>
      </c>
      <c r="C149" s="66" t="s">
        <v>445</v>
      </c>
      <c r="D149" s="70" t="s">
        <v>272</v>
      </c>
      <c r="E149" s="136" t="s">
        <v>266</v>
      </c>
      <c r="F149" s="110" t="s">
        <v>1</v>
      </c>
    </row>
    <row r="150" spans="2:6" ht="30" customHeight="1" x14ac:dyDescent="0.2">
      <c r="B150" s="70" t="s">
        <v>160</v>
      </c>
      <c r="C150" s="66" t="s">
        <v>446</v>
      </c>
      <c r="D150" s="70" t="s">
        <v>16</v>
      </c>
      <c r="E150" s="136" t="s">
        <v>266</v>
      </c>
      <c r="F150" s="110" t="s">
        <v>1</v>
      </c>
    </row>
    <row r="151" spans="2:6" ht="30" customHeight="1" x14ac:dyDescent="0.2">
      <c r="B151" s="70" t="s">
        <v>160</v>
      </c>
      <c r="C151" s="66" t="s">
        <v>447</v>
      </c>
      <c r="D151" s="70" t="s">
        <v>16</v>
      </c>
      <c r="E151" s="70" t="s">
        <v>110</v>
      </c>
      <c r="F151" s="162"/>
    </row>
    <row r="152" spans="2:6" ht="30" customHeight="1" x14ac:dyDescent="0.2">
      <c r="B152" s="70" t="s">
        <v>160</v>
      </c>
      <c r="C152" s="66" t="s">
        <v>448</v>
      </c>
      <c r="D152" s="88" t="s">
        <v>703</v>
      </c>
      <c r="E152" s="136" t="s">
        <v>266</v>
      </c>
      <c r="F152" s="110" t="s">
        <v>1</v>
      </c>
    </row>
    <row r="153" spans="2:6" ht="30" customHeight="1" x14ac:dyDescent="0.2">
      <c r="B153" s="70" t="s">
        <v>456</v>
      </c>
      <c r="C153" s="66" t="s">
        <v>455</v>
      </c>
      <c r="D153" s="70" t="s">
        <v>457</v>
      </c>
      <c r="E153" s="70" t="s">
        <v>110</v>
      </c>
      <c r="F153" s="162"/>
    </row>
    <row r="154" spans="2:6" ht="30" customHeight="1" x14ac:dyDescent="0.2">
      <c r="B154" s="70" t="s">
        <v>160</v>
      </c>
      <c r="C154" s="66" t="s">
        <v>460</v>
      </c>
      <c r="D154" s="70" t="s">
        <v>272</v>
      </c>
      <c r="E154" s="70" t="s">
        <v>110</v>
      </c>
      <c r="F154" s="110" t="s">
        <v>1</v>
      </c>
    </row>
    <row r="155" spans="2:6" ht="30" customHeight="1" x14ac:dyDescent="0.2">
      <c r="B155" s="70" t="s">
        <v>160</v>
      </c>
      <c r="C155" s="66" t="s">
        <v>461</v>
      </c>
      <c r="D155" s="70" t="s">
        <v>16</v>
      </c>
      <c r="E155" s="70" t="s">
        <v>110</v>
      </c>
      <c r="F155" s="110" t="s">
        <v>1</v>
      </c>
    </row>
    <row r="156" spans="2:6" ht="30" customHeight="1" x14ac:dyDescent="0.2">
      <c r="B156" s="70" t="s">
        <v>160</v>
      </c>
      <c r="C156" s="66" t="s">
        <v>469</v>
      </c>
      <c r="D156" s="70" t="s">
        <v>272</v>
      </c>
      <c r="E156" s="70" t="s">
        <v>110</v>
      </c>
      <c r="F156" s="110" t="s">
        <v>1</v>
      </c>
    </row>
    <row r="157" spans="2:6" ht="30" customHeight="1" x14ac:dyDescent="0.2">
      <c r="B157" s="70" t="s">
        <v>160</v>
      </c>
      <c r="C157" s="66" t="s">
        <v>472</v>
      </c>
      <c r="D157" s="70" t="s">
        <v>280</v>
      </c>
      <c r="E157" s="70" t="s">
        <v>266</v>
      </c>
      <c r="F157" s="110" t="s">
        <v>1</v>
      </c>
    </row>
    <row r="158" spans="2:6" ht="30" customHeight="1" x14ac:dyDescent="0.2">
      <c r="B158" s="70" t="s">
        <v>473</v>
      </c>
      <c r="C158" s="66" t="s">
        <v>474</v>
      </c>
      <c r="D158" s="70" t="s">
        <v>16</v>
      </c>
      <c r="E158" s="70" t="s">
        <v>305</v>
      </c>
      <c r="F158" s="72" t="s">
        <v>1</v>
      </c>
    </row>
    <row r="159" spans="2:6" x14ac:dyDescent="0.2">
      <c r="B159" s="70" t="s">
        <v>296</v>
      </c>
      <c r="C159" s="66" t="s">
        <v>301</v>
      </c>
      <c r="D159" s="70" t="s">
        <v>20</v>
      </c>
      <c r="E159" s="70" t="s">
        <v>110</v>
      </c>
      <c r="F159" s="110" t="s">
        <v>1</v>
      </c>
    </row>
    <row r="160" spans="2:6" ht="30" customHeight="1" x14ac:dyDescent="0.2">
      <c r="B160" s="70" t="s">
        <v>273</v>
      </c>
      <c r="C160" s="66" t="s">
        <v>204</v>
      </c>
      <c r="D160" s="70" t="s">
        <v>19</v>
      </c>
      <c r="E160" s="70" t="s">
        <v>479</v>
      </c>
      <c r="F160" s="72" t="s">
        <v>1</v>
      </c>
    </row>
    <row r="161" spans="1:6" ht="30" customHeight="1" x14ac:dyDescent="0.2">
      <c r="B161" s="70" t="s">
        <v>273</v>
      </c>
      <c r="C161" s="66" t="s">
        <v>22</v>
      </c>
      <c r="D161" s="70" t="s">
        <v>19</v>
      </c>
      <c r="E161" s="70" t="s">
        <v>479</v>
      </c>
      <c r="F161" s="72" t="s">
        <v>1</v>
      </c>
    </row>
    <row r="162" spans="1:6" ht="30" customHeight="1" x14ac:dyDescent="0.2">
      <c r="B162" s="70" t="s">
        <v>273</v>
      </c>
      <c r="C162" s="66" t="s">
        <v>28</v>
      </c>
      <c r="D162" s="70" t="s">
        <v>280</v>
      </c>
      <c r="E162" s="70" t="s">
        <v>479</v>
      </c>
      <c r="F162" s="72" t="s">
        <v>1</v>
      </c>
    </row>
    <row r="163" spans="1:6" ht="30" customHeight="1" x14ac:dyDescent="0.2">
      <c r="B163" s="70" t="s">
        <v>478</v>
      </c>
      <c r="C163" s="66" t="s">
        <v>204</v>
      </c>
      <c r="D163" s="70" t="s">
        <v>477</v>
      </c>
      <c r="E163" s="70" t="s">
        <v>479</v>
      </c>
      <c r="F163" s="72" t="s">
        <v>1</v>
      </c>
    </row>
    <row r="164" spans="1:6" ht="30" customHeight="1" x14ac:dyDescent="0.2">
      <c r="A164" s="148"/>
      <c r="B164" s="70" t="s">
        <v>160</v>
      </c>
      <c r="C164" s="66" t="s">
        <v>482</v>
      </c>
      <c r="D164" s="70" t="s">
        <v>272</v>
      </c>
      <c r="E164" s="71" t="s">
        <v>109</v>
      </c>
      <c r="F164" s="110" t="s">
        <v>1</v>
      </c>
    </row>
    <row r="165" spans="1:6" ht="30" customHeight="1" x14ac:dyDescent="0.2">
      <c r="A165" s="148"/>
      <c r="B165" s="70" t="s">
        <v>160</v>
      </c>
      <c r="C165" s="66" t="s">
        <v>484</v>
      </c>
      <c r="D165" s="70" t="s">
        <v>463</v>
      </c>
      <c r="E165" s="71" t="s">
        <v>109</v>
      </c>
      <c r="F165" s="110" t="s">
        <v>1</v>
      </c>
    </row>
    <row r="166" spans="1:6" ht="30" customHeight="1" x14ac:dyDescent="0.2">
      <c r="B166" s="123" t="s">
        <v>486</v>
      </c>
      <c r="C166" s="135" t="s">
        <v>29</v>
      </c>
      <c r="D166" s="123" t="s">
        <v>16</v>
      </c>
      <c r="E166" s="70" t="s">
        <v>266</v>
      </c>
      <c r="F166" s="93"/>
    </row>
    <row r="167" spans="1:6" ht="30" customHeight="1" x14ac:dyDescent="0.2">
      <c r="B167" s="123" t="s">
        <v>487</v>
      </c>
      <c r="C167" s="135" t="s">
        <v>498</v>
      </c>
      <c r="D167" s="123" t="s">
        <v>163</v>
      </c>
      <c r="E167" s="70" t="s">
        <v>266</v>
      </c>
      <c r="F167" s="93"/>
    </row>
    <row r="168" spans="1:6" ht="30" customHeight="1" x14ac:dyDescent="0.2">
      <c r="B168" s="123" t="s">
        <v>487</v>
      </c>
      <c r="C168" s="135" t="s">
        <v>270</v>
      </c>
      <c r="D168" s="70" t="s">
        <v>280</v>
      </c>
      <c r="E168" s="70" t="s">
        <v>266</v>
      </c>
      <c r="F168" s="93"/>
    </row>
    <row r="169" spans="1:6" ht="30" customHeight="1" x14ac:dyDescent="0.2">
      <c r="B169" s="123" t="s">
        <v>488</v>
      </c>
      <c r="C169" s="135" t="s">
        <v>28</v>
      </c>
      <c r="D169" s="123" t="s">
        <v>501</v>
      </c>
      <c r="E169" s="70" t="s">
        <v>266</v>
      </c>
      <c r="F169" s="93"/>
    </row>
    <row r="170" spans="1:6" ht="30" customHeight="1" x14ac:dyDescent="0.2">
      <c r="B170" s="123" t="s">
        <v>489</v>
      </c>
      <c r="C170" s="135">
        <v>52</v>
      </c>
      <c r="D170" s="70" t="s">
        <v>155</v>
      </c>
      <c r="E170" s="70" t="s">
        <v>266</v>
      </c>
      <c r="F170" s="93"/>
    </row>
    <row r="171" spans="1:6" ht="30" customHeight="1" x14ac:dyDescent="0.2">
      <c r="B171" s="123" t="s">
        <v>489</v>
      </c>
      <c r="C171" s="135" t="s">
        <v>276</v>
      </c>
      <c r="D171" s="70" t="s">
        <v>155</v>
      </c>
      <c r="E171" s="70" t="s">
        <v>266</v>
      </c>
      <c r="F171" s="93"/>
    </row>
    <row r="172" spans="1:6" ht="30" customHeight="1" x14ac:dyDescent="0.2">
      <c r="B172" s="123" t="s">
        <v>490</v>
      </c>
      <c r="C172" s="135" t="s">
        <v>193</v>
      </c>
      <c r="D172" s="123" t="s">
        <v>87</v>
      </c>
      <c r="E172" s="70" t="s">
        <v>266</v>
      </c>
      <c r="F172" s="93"/>
    </row>
    <row r="173" spans="1:6" ht="30" customHeight="1" x14ac:dyDescent="0.2">
      <c r="B173" s="123" t="s">
        <v>490</v>
      </c>
      <c r="C173" s="135" t="s">
        <v>21</v>
      </c>
      <c r="D173" s="123" t="s">
        <v>87</v>
      </c>
      <c r="E173" s="70" t="s">
        <v>110</v>
      </c>
      <c r="F173" s="93"/>
    </row>
    <row r="174" spans="1:6" ht="30" customHeight="1" x14ac:dyDescent="0.2">
      <c r="B174" s="123" t="s">
        <v>491</v>
      </c>
      <c r="C174" s="135" t="s">
        <v>205</v>
      </c>
      <c r="D174" s="123" t="s">
        <v>16</v>
      </c>
      <c r="E174" s="70" t="s">
        <v>266</v>
      </c>
      <c r="F174" s="93"/>
    </row>
    <row r="175" spans="1:6" ht="30" customHeight="1" x14ac:dyDescent="0.2">
      <c r="B175" s="123" t="s">
        <v>492</v>
      </c>
      <c r="C175" s="135" t="s">
        <v>23</v>
      </c>
      <c r="D175" s="123" t="s">
        <v>16</v>
      </c>
      <c r="E175" s="70" t="s">
        <v>331</v>
      </c>
      <c r="F175" s="93" t="s">
        <v>1</v>
      </c>
    </row>
    <row r="176" spans="1:6" ht="30" customHeight="1" x14ac:dyDescent="0.2">
      <c r="B176" s="123" t="s">
        <v>493</v>
      </c>
      <c r="C176" s="135" t="s">
        <v>174</v>
      </c>
      <c r="D176" s="123" t="s">
        <v>302</v>
      </c>
      <c r="E176" s="70" t="s">
        <v>505</v>
      </c>
      <c r="F176" s="93"/>
    </row>
    <row r="177" spans="2:6" ht="30" customHeight="1" x14ac:dyDescent="0.2">
      <c r="B177" s="123" t="s">
        <v>493</v>
      </c>
      <c r="C177" s="135" t="s">
        <v>204</v>
      </c>
      <c r="D177" s="123" t="s">
        <v>16</v>
      </c>
      <c r="E177" s="70" t="s">
        <v>266</v>
      </c>
      <c r="F177" s="93"/>
    </row>
    <row r="178" spans="2:6" ht="30" customHeight="1" x14ac:dyDescent="0.2">
      <c r="B178" s="123" t="s">
        <v>494</v>
      </c>
      <c r="C178" s="135" t="s">
        <v>58</v>
      </c>
      <c r="D178" s="123" t="s">
        <v>238</v>
      </c>
      <c r="E178" s="70" t="s">
        <v>283</v>
      </c>
      <c r="F178" s="93" t="s">
        <v>1</v>
      </c>
    </row>
    <row r="179" spans="2:6" ht="30" customHeight="1" x14ac:dyDescent="0.2">
      <c r="B179" s="123" t="s">
        <v>495</v>
      </c>
      <c r="C179" s="135" t="s">
        <v>140</v>
      </c>
      <c r="D179" s="123" t="s">
        <v>332</v>
      </c>
      <c r="E179" s="70" t="s">
        <v>266</v>
      </c>
      <c r="F179" s="93" t="s">
        <v>1</v>
      </c>
    </row>
    <row r="180" spans="2:6" ht="30" customHeight="1" x14ac:dyDescent="0.2">
      <c r="B180" s="123" t="s">
        <v>495</v>
      </c>
      <c r="C180" s="135" t="s">
        <v>21</v>
      </c>
      <c r="D180" s="70" t="s">
        <v>280</v>
      </c>
      <c r="E180" s="70" t="s">
        <v>505</v>
      </c>
      <c r="F180" s="93" t="s">
        <v>1</v>
      </c>
    </row>
    <row r="181" spans="2:6" ht="30" customHeight="1" x14ac:dyDescent="0.2">
      <c r="B181" s="123" t="s">
        <v>150</v>
      </c>
      <c r="C181" s="135" t="s">
        <v>499</v>
      </c>
      <c r="D181" s="123" t="s">
        <v>503</v>
      </c>
      <c r="E181" s="70" t="s">
        <v>266</v>
      </c>
      <c r="F181" s="93"/>
    </row>
    <row r="182" spans="2:6" ht="30" customHeight="1" x14ac:dyDescent="0.2">
      <c r="B182" s="123" t="s">
        <v>150</v>
      </c>
      <c r="C182" s="135" t="s">
        <v>187</v>
      </c>
      <c r="D182" s="123" t="s">
        <v>17</v>
      </c>
      <c r="E182" s="70" t="s">
        <v>266</v>
      </c>
      <c r="F182" s="93" t="s">
        <v>1</v>
      </c>
    </row>
    <row r="183" spans="2:6" ht="30" customHeight="1" x14ac:dyDescent="0.2">
      <c r="B183" s="123" t="s">
        <v>150</v>
      </c>
      <c r="C183" s="135" t="s">
        <v>500</v>
      </c>
      <c r="D183" s="123" t="s">
        <v>17</v>
      </c>
      <c r="E183" s="70" t="s">
        <v>266</v>
      </c>
      <c r="F183" s="93"/>
    </row>
    <row r="184" spans="2:6" ht="30" customHeight="1" x14ac:dyDescent="0.2">
      <c r="B184" s="123" t="s">
        <v>150</v>
      </c>
      <c r="C184" s="135" t="s">
        <v>167</v>
      </c>
      <c r="D184" s="123" t="s">
        <v>17</v>
      </c>
      <c r="E184" s="70" t="s">
        <v>266</v>
      </c>
      <c r="F184" s="93" t="s">
        <v>1</v>
      </c>
    </row>
    <row r="185" spans="2:6" ht="30" customHeight="1" x14ac:dyDescent="0.2">
      <c r="B185" s="123" t="s">
        <v>150</v>
      </c>
      <c r="C185" s="135" t="s">
        <v>140</v>
      </c>
      <c r="D185" s="123" t="s">
        <v>17</v>
      </c>
      <c r="E185" s="70" t="s">
        <v>266</v>
      </c>
      <c r="F185" s="93" t="s">
        <v>1</v>
      </c>
    </row>
    <row r="186" spans="2:6" ht="30" customHeight="1" x14ac:dyDescent="0.2">
      <c r="B186" s="123" t="s">
        <v>496</v>
      </c>
      <c r="C186" s="135" t="s">
        <v>29</v>
      </c>
      <c r="D186" s="123" t="s">
        <v>238</v>
      </c>
      <c r="E186" s="70" t="s">
        <v>505</v>
      </c>
      <c r="F186" s="93" t="s">
        <v>1</v>
      </c>
    </row>
    <row r="187" spans="2:6" ht="30" customHeight="1" x14ac:dyDescent="0.2">
      <c r="B187" s="123" t="s">
        <v>497</v>
      </c>
      <c r="C187" s="135" t="s">
        <v>294</v>
      </c>
      <c r="D187" s="123" t="s">
        <v>504</v>
      </c>
      <c r="E187" s="70" t="s">
        <v>266</v>
      </c>
      <c r="F187" s="93" t="s">
        <v>1</v>
      </c>
    </row>
    <row r="188" spans="2:6" ht="30" customHeight="1" x14ac:dyDescent="0.2">
      <c r="B188" s="70" t="s">
        <v>511</v>
      </c>
      <c r="C188" s="66" t="s">
        <v>205</v>
      </c>
      <c r="D188" s="70" t="s">
        <v>520</v>
      </c>
      <c r="E188" s="70" t="s">
        <v>266</v>
      </c>
      <c r="F188" s="72" t="s">
        <v>1</v>
      </c>
    </row>
    <row r="189" spans="2:6" ht="30" customHeight="1" x14ac:dyDescent="0.2">
      <c r="B189" s="70" t="s">
        <v>512</v>
      </c>
      <c r="C189" s="66" t="s">
        <v>151</v>
      </c>
      <c r="D189" s="70" t="s">
        <v>521</v>
      </c>
      <c r="E189" s="70" t="s">
        <v>110</v>
      </c>
      <c r="F189" s="72" t="s">
        <v>1</v>
      </c>
    </row>
    <row r="190" spans="2:6" ht="30" customHeight="1" x14ac:dyDescent="0.2">
      <c r="B190" s="70" t="s">
        <v>512</v>
      </c>
      <c r="C190" s="66" t="s">
        <v>276</v>
      </c>
      <c r="D190" s="70" t="s">
        <v>521</v>
      </c>
      <c r="E190" s="70" t="s">
        <v>110</v>
      </c>
      <c r="F190" s="72" t="s">
        <v>1</v>
      </c>
    </row>
    <row r="191" spans="2:6" ht="30" customHeight="1" x14ac:dyDescent="0.2">
      <c r="B191" s="70" t="s">
        <v>512</v>
      </c>
      <c r="C191" s="66" t="s">
        <v>21</v>
      </c>
      <c r="D191" s="70" t="s">
        <v>521</v>
      </c>
      <c r="E191" s="70" t="s">
        <v>266</v>
      </c>
      <c r="F191" s="72" t="s">
        <v>1</v>
      </c>
    </row>
    <row r="192" spans="2:6" ht="30" customHeight="1" x14ac:dyDescent="0.2">
      <c r="B192" s="70" t="s">
        <v>512</v>
      </c>
      <c r="C192" s="66" t="s">
        <v>154</v>
      </c>
      <c r="D192" s="70" t="s">
        <v>521</v>
      </c>
      <c r="E192" s="70" t="s">
        <v>110</v>
      </c>
      <c r="F192" s="72" t="s">
        <v>1</v>
      </c>
    </row>
    <row r="193" spans="2:6" ht="30" customHeight="1" x14ac:dyDescent="0.2">
      <c r="B193" s="70" t="s">
        <v>512</v>
      </c>
      <c r="C193" s="66" t="s">
        <v>518</v>
      </c>
      <c r="D193" s="70" t="s">
        <v>521</v>
      </c>
      <c r="E193" s="70" t="s">
        <v>110</v>
      </c>
      <c r="F193" s="72" t="s">
        <v>1</v>
      </c>
    </row>
    <row r="194" spans="2:6" ht="30" customHeight="1" x14ac:dyDescent="0.2">
      <c r="B194" s="70" t="s">
        <v>512</v>
      </c>
      <c r="C194" s="66" t="s">
        <v>246</v>
      </c>
      <c r="D194" s="70" t="s">
        <v>521</v>
      </c>
      <c r="E194" s="70" t="s">
        <v>110</v>
      </c>
      <c r="F194" s="72" t="s">
        <v>1</v>
      </c>
    </row>
    <row r="195" spans="2:6" ht="30" customHeight="1" x14ac:dyDescent="0.2">
      <c r="B195" s="70" t="s">
        <v>512</v>
      </c>
      <c r="C195" s="66" t="s">
        <v>209</v>
      </c>
      <c r="D195" s="70" t="s">
        <v>521</v>
      </c>
      <c r="E195" s="70" t="s">
        <v>110</v>
      </c>
      <c r="F195" s="72" t="s">
        <v>1</v>
      </c>
    </row>
    <row r="196" spans="2:6" ht="30" customHeight="1" x14ac:dyDescent="0.2">
      <c r="B196" s="70" t="s">
        <v>512</v>
      </c>
      <c r="C196" s="66" t="s">
        <v>30</v>
      </c>
      <c r="D196" s="70" t="s">
        <v>521</v>
      </c>
      <c r="E196" s="70" t="s">
        <v>266</v>
      </c>
      <c r="F196" s="72" t="s">
        <v>1</v>
      </c>
    </row>
    <row r="197" spans="2:6" ht="30" customHeight="1" x14ac:dyDescent="0.2">
      <c r="B197" s="70" t="s">
        <v>512</v>
      </c>
      <c r="C197" s="66" t="s">
        <v>519</v>
      </c>
      <c r="D197" s="70" t="s">
        <v>521</v>
      </c>
      <c r="E197" s="70" t="s">
        <v>110</v>
      </c>
      <c r="F197" s="72" t="s">
        <v>1</v>
      </c>
    </row>
    <row r="198" spans="2:6" ht="30" customHeight="1" x14ac:dyDescent="0.2">
      <c r="B198" s="70" t="s">
        <v>512</v>
      </c>
      <c r="C198" s="66" t="s">
        <v>75</v>
      </c>
      <c r="D198" s="70" t="s">
        <v>521</v>
      </c>
      <c r="E198" s="70" t="s">
        <v>110</v>
      </c>
      <c r="F198" s="72" t="s">
        <v>1</v>
      </c>
    </row>
    <row r="199" spans="2:6" ht="30" customHeight="1" x14ac:dyDescent="0.2">
      <c r="B199" s="70" t="s">
        <v>513</v>
      </c>
      <c r="C199" s="66" t="s">
        <v>125</v>
      </c>
      <c r="D199" s="70" t="s">
        <v>521</v>
      </c>
      <c r="E199" s="70" t="s">
        <v>266</v>
      </c>
      <c r="F199" s="72" t="s">
        <v>1</v>
      </c>
    </row>
    <row r="200" spans="2:6" ht="30" customHeight="1" x14ac:dyDescent="0.2">
      <c r="B200" s="70" t="s">
        <v>514</v>
      </c>
      <c r="C200" s="66" t="s">
        <v>485</v>
      </c>
      <c r="D200" s="70" t="s">
        <v>18</v>
      </c>
      <c r="E200" s="70" t="s">
        <v>266</v>
      </c>
      <c r="F200" s="72" t="s">
        <v>1</v>
      </c>
    </row>
    <row r="201" spans="2:6" ht="30" customHeight="1" x14ac:dyDescent="0.2">
      <c r="B201" s="70" t="s">
        <v>515</v>
      </c>
      <c r="C201" s="66" t="s">
        <v>193</v>
      </c>
      <c r="D201" s="70" t="s">
        <v>520</v>
      </c>
      <c r="E201" s="70" t="s">
        <v>266</v>
      </c>
      <c r="F201" s="72"/>
    </row>
    <row r="202" spans="2:6" ht="30" customHeight="1" x14ac:dyDescent="0.2">
      <c r="B202" s="70" t="s">
        <v>516</v>
      </c>
      <c r="C202" s="66" t="s">
        <v>261</v>
      </c>
      <c r="D202" s="70" t="s">
        <v>18</v>
      </c>
      <c r="E202" s="70" t="s">
        <v>266</v>
      </c>
      <c r="F202" s="72"/>
    </row>
    <row r="203" spans="2:6" ht="30" customHeight="1" x14ac:dyDescent="0.2">
      <c r="B203" s="70" t="s">
        <v>517</v>
      </c>
      <c r="C203" s="66" t="s">
        <v>167</v>
      </c>
      <c r="D203" s="70" t="s">
        <v>481</v>
      </c>
      <c r="E203" s="70" t="s">
        <v>266</v>
      </c>
      <c r="F203" s="72" t="s">
        <v>1</v>
      </c>
    </row>
    <row r="204" spans="2:6" ht="30" customHeight="1" x14ac:dyDescent="0.2">
      <c r="B204" s="125" t="s">
        <v>522</v>
      </c>
      <c r="C204" s="66" t="s">
        <v>295</v>
      </c>
      <c r="D204" s="70" t="s">
        <v>238</v>
      </c>
      <c r="E204" s="70" t="s">
        <v>110</v>
      </c>
      <c r="F204" s="72" t="s">
        <v>1</v>
      </c>
    </row>
    <row r="205" spans="2:6" ht="30" customHeight="1" x14ac:dyDescent="0.2">
      <c r="B205" s="125" t="s">
        <v>522</v>
      </c>
      <c r="C205" s="66" t="s">
        <v>523</v>
      </c>
      <c r="D205" s="70" t="s">
        <v>462</v>
      </c>
      <c r="E205" s="70" t="s">
        <v>110</v>
      </c>
      <c r="F205" s="72" t="s">
        <v>1</v>
      </c>
    </row>
    <row r="206" spans="2:6" ht="30" customHeight="1" x14ac:dyDescent="0.2">
      <c r="B206" s="70" t="s">
        <v>473</v>
      </c>
      <c r="C206" s="66" t="s">
        <v>168</v>
      </c>
      <c r="D206" s="125" t="s">
        <v>521</v>
      </c>
      <c r="E206" s="70" t="s">
        <v>110</v>
      </c>
      <c r="F206" s="72" t="s">
        <v>1</v>
      </c>
    </row>
    <row r="207" spans="2:6" ht="30" customHeight="1" x14ac:dyDescent="0.2">
      <c r="B207" s="70" t="s">
        <v>524</v>
      </c>
      <c r="C207" s="66" t="s">
        <v>203</v>
      </c>
      <c r="D207" s="70" t="s">
        <v>280</v>
      </c>
      <c r="E207" s="70" t="s">
        <v>266</v>
      </c>
      <c r="F207" s="72" t="s">
        <v>1</v>
      </c>
    </row>
    <row r="208" spans="2:6" ht="30" customHeight="1" x14ac:dyDescent="0.2">
      <c r="B208" s="136" t="s">
        <v>191</v>
      </c>
      <c r="C208" s="133" t="s">
        <v>22</v>
      </c>
      <c r="D208" s="137" t="s">
        <v>502</v>
      </c>
      <c r="E208" s="137" t="s">
        <v>110</v>
      </c>
      <c r="F208" s="135" t="s">
        <v>1</v>
      </c>
    </row>
    <row r="209" spans="2:6" ht="30" customHeight="1" x14ac:dyDescent="0.2">
      <c r="B209" s="136" t="s">
        <v>274</v>
      </c>
      <c r="C209" s="133" t="s">
        <v>85</v>
      </c>
      <c r="D209" s="137" t="s">
        <v>531</v>
      </c>
      <c r="E209" s="138" t="s">
        <v>290</v>
      </c>
      <c r="F209" s="135" t="s">
        <v>1</v>
      </c>
    </row>
    <row r="210" spans="2:6" ht="30" customHeight="1" x14ac:dyDescent="0.2">
      <c r="B210" s="136" t="s">
        <v>274</v>
      </c>
      <c r="C210" s="133" t="s">
        <v>177</v>
      </c>
      <c r="D210" s="137" t="s">
        <v>531</v>
      </c>
      <c r="E210" s="138" t="s">
        <v>290</v>
      </c>
      <c r="F210" s="135" t="s">
        <v>1</v>
      </c>
    </row>
    <row r="211" spans="2:6" ht="30" customHeight="1" x14ac:dyDescent="0.2">
      <c r="B211" s="136" t="s">
        <v>274</v>
      </c>
      <c r="C211" s="133" t="s">
        <v>199</v>
      </c>
      <c r="D211" s="137" t="s">
        <v>531</v>
      </c>
      <c r="E211" s="138" t="s">
        <v>290</v>
      </c>
      <c r="F211" s="135" t="s">
        <v>1</v>
      </c>
    </row>
    <row r="212" spans="2:6" ht="30" customHeight="1" x14ac:dyDescent="0.2">
      <c r="B212" s="136" t="s">
        <v>529</v>
      </c>
      <c r="C212" s="133" t="s">
        <v>298</v>
      </c>
      <c r="D212" s="137" t="s">
        <v>530</v>
      </c>
      <c r="E212" s="70" t="s">
        <v>266</v>
      </c>
      <c r="F212" s="135" t="s">
        <v>1</v>
      </c>
    </row>
    <row r="213" spans="2:6" ht="30" customHeight="1" x14ac:dyDescent="0.2">
      <c r="B213" s="136" t="s">
        <v>278</v>
      </c>
      <c r="C213" s="133" t="s">
        <v>142</v>
      </c>
      <c r="D213" s="70" t="s">
        <v>277</v>
      </c>
      <c r="E213" s="70" t="s">
        <v>266</v>
      </c>
      <c r="F213" s="72" t="s">
        <v>1</v>
      </c>
    </row>
    <row r="214" spans="2:6" ht="30" customHeight="1" x14ac:dyDescent="0.2">
      <c r="B214" s="136" t="s">
        <v>535</v>
      </c>
      <c r="C214" s="133" t="s">
        <v>537</v>
      </c>
      <c r="D214" s="137" t="s">
        <v>540</v>
      </c>
      <c r="E214" s="70" t="s">
        <v>110</v>
      </c>
      <c r="F214" s="72" t="s">
        <v>1</v>
      </c>
    </row>
    <row r="215" spans="2:6" ht="30" customHeight="1" x14ac:dyDescent="0.2">
      <c r="B215" s="136" t="s">
        <v>535</v>
      </c>
      <c r="C215" s="133" t="s">
        <v>538</v>
      </c>
      <c r="D215" s="137" t="s">
        <v>540</v>
      </c>
      <c r="E215" s="70" t="s">
        <v>110</v>
      </c>
      <c r="F215" s="72" t="s">
        <v>1</v>
      </c>
    </row>
    <row r="216" spans="2:6" ht="30" customHeight="1" x14ac:dyDescent="0.2">
      <c r="B216" s="136" t="s">
        <v>536</v>
      </c>
      <c r="C216" s="133" t="s">
        <v>539</v>
      </c>
      <c r="D216" s="70" t="s">
        <v>568</v>
      </c>
      <c r="E216" s="70" t="s">
        <v>266</v>
      </c>
      <c r="F216" s="72" t="s">
        <v>1</v>
      </c>
    </row>
    <row r="217" spans="2:6" ht="30" customHeight="1" x14ac:dyDescent="0.2">
      <c r="B217" s="136" t="s">
        <v>536</v>
      </c>
      <c r="C217" s="133" t="s">
        <v>177</v>
      </c>
      <c r="D217" s="137" t="s">
        <v>521</v>
      </c>
      <c r="E217" s="70" t="s">
        <v>266</v>
      </c>
      <c r="F217" s="72" t="s">
        <v>1</v>
      </c>
    </row>
    <row r="218" spans="2:6" ht="30" customHeight="1" x14ac:dyDescent="0.2">
      <c r="B218" s="70" t="s">
        <v>541</v>
      </c>
      <c r="C218" s="66" t="s">
        <v>199</v>
      </c>
      <c r="D218" s="137" t="s">
        <v>521</v>
      </c>
      <c r="E218" s="70" t="s">
        <v>110</v>
      </c>
      <c r="F218" s="72" t="s">
        <v>1</v>
      </c>
    </row>
    <row r="219" spans="2:6" ht="30" customHeight="1" x14ac:dyDescent="0.2">
      <c r="B219" s="70" t="s">
        <v>542</v>
      </c>
      <c r="C219" s="66" t="s">
        <v>30</v>
      </c>
      <c r="D219" s="138" t="s">
        <v>19</v>
      </c>
      <c r="E219" s="70" t="s">
        <v>266</v>
      </c>
      <c r="F219" s="72" t="s">
        <v>1</v>
      </c>
    </row>
    <row r="220" spans="2:6" ht="30" customHeight="1" x14ac:dyDescent="0.2">
      <c r="B220" s="70" t="s">
        <v>452</v>
      </c>
      <c r="C220" s="66" t="s">
        <v>545</v>
      </c>
      <c r="D220" s="137" t="s">
        <v>15</v>
      </c>
      <c r="E220" s="70" t="s">
        <v>266</v>
      </c>
      <c r="F220" s="72" t="s">
        <v>1</v>
      </c>
    </row>
    <row r="221" spans="2:6" ht="30" customHeight="1" x14ac:dyDescent="0.2">
      <c r="B221" s="70" t="s">
        <v>543</v>
      </c>
      <c r="C221" s="66" t="s">
        <v>28</v>
      </c>
      <c r="D221" s="137" t="s">
        <v>546</v>
      </c>
      <c r="E221" s="70" t="s">
        <v>266</v>
      </c>
      <c r="F221" s="72"/>
    </row>
    <row r="222" spans="2:6" ht="30" customHeight="1" x14ac:dyDescent="0.2">
      <c r="B222" s="70" t="s">
        <v>544</v>
      </c>
      <c r="C222" s="66" t="s">
        <v>205</v>
      </c>
      <c r="D222" s="137" t="s">
        <v>547</v>
      </c>
      <c r="E222" s="70" t="s">
        <v>110</v>
      </c>
      <c r="F222" s="72" t="s">
        <v>1</v>
      </c>
    </row>
    <row r="223" spans="2:6" ht="30" customHeight="1" x14ac:dyDescent="0.2">
      <c r="B223" s="70" t="s">
        <v>548</v>
      </c>
      <c r="C223" s="66" t="s">
        <v>167</v>
      </c>
      <c r="D223" s="70" t="s">
        <v>17</v>
      </c>
      <c r="E223" s="70" t="s">
        <v>110</v>
      </c>
      <c r="F223" s="72" t="s">
        <v>1</v>
      </c>
    </row>
    <row r="224" spans="2:6" ht="30" customHeight="1" x14ac:dyDescent="0.2">
      <c r="B224" s="70" t="s">
        <v>548</v>
      </c>
      <c r="C224" s="66" t="s">
        <v>168</v>
      </c>
      <c r="D224" s="70" t="s">
        <v>17</v>
      </c>
      <c r="E224" s="70" t="s">
        <v>110</v>
      </c>
      <c r="F224" s="72" t="s">
        <v>1</v>
      </c>
    </row>
    <row r="225" spans="2:6" ht="30" customHeight="1" x14ac:dyDescent="0.2">
      <c r="B225" s="70" t="s">
        <v>548</v>
      </c>
      <c r="C225" s="66" t="s">
        <v>203</v>
      </c>
      <c r="D225" s="70" t="s">
        <v>17</v>
      </c>
      <c r="E225" s="70" t="s">
        <v>266</v>
      </c>
      <c r="F225" s="72" t="s">
        <v>1</v>
      </c>
    </row>
    <row r="226" spans="2:6" ht="30" customHeight="1" x14ac:dyDescent="0.2">
      <c r="B226" s="70" t="s">
        <v>548</v>
      </c>
      <c r="C226" s="66" t="s">
        <v>55</v>
      </c>
      <c r="D226" s="70" t="s">
        <v>17</v>
      </c>
      <c r="E226" s="70" t="s">
        <v>266</v>
      </c>
      <c r="F226" s="72" t="s">
        <v>1</v>
      </c>
    </row>
    <row r="227" spans="2:6" ht="30" customHeight="1" x14ac:dyDescent="0.2">
      <c r="B227" s="70" t="s">
        <v>548</v>
      </c>
      <c r="C227" s="66" t="s">
        <v>455</v>
      </c>
      <c r="D227" s="70" t="s">
        <v>17</v>
      </c>
      <c r="E227" s="70" t="s">
        <v>110</v>
      </c>
      <c r="F227" s="72" t="s">
        <v>1</v>
      </c>
    </row>
    <row r="228" spans="2:6" ht="30" customHeight="1" x14ac:dyDescent="0.2">
      <c r="B228" s="70" t="s">
        <v>548</v>
      </c>
      <c r="C228" s="66" t="s">
        <v>27</v>
      </c>
      <c r="D228" s="70" t="s">
        <v>17</v>
      </c>
      <c r="E228" s="70" t="s">
        <v>266</v>
      </c>
      <c r="F228" s="72" t="s">
        <v>1</v>
      </c>
    </row>
    <row r="229" spans="2:6" ht="30" customHeight="1" x14ac:dyDescent="0.2">
      <c r="B229" s="70" t="s">
        <v>67</v>
      </c>
      <c r="C229" s="66" t="s">
        <v>54</v>
      </c>
      <c r="D229" s="70" t="s">
        <v>87</v>
      </c>
      <c r="E229" s="70" t="s">
        <v>266</v>
      </c>
      <c r="F229" s="72" t="s">
        <v>1</v>
      </c>
    </row>
    <row r="230" spans="2:6" ht="30" customHeight="1" x14ac:dyDescent="0.2">
      <c r="B230" s="70" t="s">
        <v>549</v>
      </c>
      <c r="C230" s="66" t="s">
        <v>554</v>
      </c>
      <c r="D230" s="70" t="s">
        <v>547</v>
      </c>
      <c r="E230" s="70" t="s">
        <v>110</v>
      </c>
      <c r="F230" s="72" t="s">
        <v>1</v>
      </c>
    </row>
    <row r="231" spans="2:6" ht="30" customHeight="1" x14ac:dyDescent="0.2">
      <c r="B231" s="70" t="s">
        <v>549</v>
      </c>
      <c r="C231" s="66" t="s">
        <v>555</v>
      </c>
      <c r="D231" s="70" t="s">
        <v>19</v>
      </c>
      <c r="E231" s="70" t="s">
        <v>266</v>
      </c>
      <c r="F231" s="72" t="s">
        <v>1</v>
      </c>
    </row>
    <row r="232" spans="2:6" ht="30" customHeight="1" x14ac:dyDescent="0.2">
      <c r="B232" s="70" t="s">
        <v>549</v>
      </c>
      <c r="C232" s="66" t="s">
        <v>140</v>
      </c>
      <c r="D232" s="70" t="s">
        <v>19</v>
      </c>
      <c r="E232" s="70" t="s">
        <v>266</v>
      </c>
      <c r="F232" s="72" t="s">
        <v>1</v>
      </c>
    </row>
    <row r="233" spans="2:6" ht="30" customHeight="1" x14ac:dyDescent="0.2">
      <c r="B233" s="70" t="s">
        <v>549</v>
      </c>
      <c r="C233" s="66" t="s">
        <v>556</v>
      </c>
      <c r="D233" s="70" t="s">
        <v>561</v>
      </c>
      <c r="E233" s="70" t="s">
        <v>110</v>
      </c>
      <c r="F233" s="72" t="s">
        <v>1</v>
      </c>
    </row>
    <row r="234" spans="2:6" ht="30" customHeight="1" x14ac:dyDescent="0.2">
      <c r="B234" s="70" t="s">
        <v>549</v>
      </c>
      <c r="C234" s="66" t="s">
        <v>557</v>
      </c>
      <c r="D234" s="70" t="s">
        <v>530</v>
      </c>
      <c r="E234" s="70" t="s">
        <v>266</v>
      </c>
      <c r="F234" s="72" t="s">
        <v>1</v>
      </c>
    </row>
    <row r="235" spans="2:6" ht="30" customHeight="1" x14ac:dyDescent="0.2">
      <c r="B235" s="70" t="s">
        <v>550</v>
      </c>
      <c r="C235" s="66" t="s">
        <v>58</v>
      </c>
      <c r="D235" s="70" t="s">
        <v>213</v>
      </c>
      <c r="E235" s="70" t="s">
        <v>110</v>
      </c>
      <c r="F235" s="72" t="s">
        <v>1</v>
      </c>
    </row>
    <row r="236" spans="2:6" ht="30" customHeight="1" x14ac:dyDescent="0.2">
      <c r="B236" s="70" t="s">
        <v>551</v>
      </c>
      <c r="C236" s="66" t="s">
        <v>226</v>
      </c>
      <c r="D236" s="70" t="s">
        <v>17</v>
      </c>
      <c r="E236" s="70" t="s">
        <v>266</v>
      </c>
      <c r="F236" s="72" t="s">
        <v>1</v>
      </c>
    </row>
    <row r="237" spans="2:6" ht="30" customHeight="1" x14ac:dyDescent="0.2">
      <c r="B237" s="70" t="s">
        <v>551</v>
      </c>
      <c r="C237" s="66" t="s">
        <v>279</v>
      </c>
      <c r="D237" s="70" t="s">
        <v>213</v>
      </c>
      <c r="E237" s="70" t="s">
        <v>110</v>
      </c>
      <c r="F237" s="72" t="s">
        <v>1</v>
      </c>
    </row>
    <row r="238" spans="2:6" ht="30" customHeight="1" x14ac:dyDescent="0.2">
      <c r="B238" s="70" t="s">
        <v>552</v>
      </c>
      <c r="C238" s="66" t="s">
        <v>168</v>
      </c>
      <c r="D238" s="70" t="s">
        <v>16</v>
      </c>
      <c r="E238" s="70" t="s">
        <v>266</v>
      </c>
      <c r="F238" s="72" t="s">
        <v>1</v>
      </c>
    </row>
    <row r="239" spans="2:6" ht="30" customHeight="1" x14ac:dyDescent="0.2">
      <c r="B239" s="70" t="s">
        <v>552</v>
      </c>
      <c r="C239" s="66" t="s">
        <v>55</v>
      </c>
      <c r="D239" s="70" t="s">
        <v>16</v>
      </c>
      <c r="E239" s="70" t="s">
        <v>266</v>
      </c>
      <c r="F239" s="72" t="s">
        <v>1</v>
      </c>
    </row>
    <row r="240" spans="2:6" ht="30" customHeight="1" x14ac:dyDescent="0.2">
      <c r="B240" s="70" t="s">
        <v>552</v>
      </c>
      <c r="C240" s="66" t="s">
        <v>187</v>
      </c>
      <c r="D240" s="70" t="s">
        <v>16</v>
      </c>
      <c r="E240" s="70" t="s">
        <v>266</v>
      </c>
      <c r="F240" s="72" t="s">
        <v>1</v>
      </c>
    </row>
    <row r="241" spans="2:6" ht="30" customHeight="1" x14ac:dyDescent="0.2">
      <c r="B241" s="70" t="s">
        <v>553</v>
      </c>
      <c r="C241" s="66" t="s">
        <v>558</v>
      </c>
      <c r="D241" s="70" t="s">
        <v>502</v>
      </c>
      <c r="E241" s="70" t="s">
        <v>110</v>
      </c>
      <c r="F241" s="72" t="s">
        <v>1</v>
      </c>
    </row>
    <row r="242" spans="2:6" ht="30" customHeight="1" x14ac:dyDescent="0.2">
      <c r="B242" s="70" t="s">
        <v>553</v>
      </c>
      <c r="C242" s="66" t="s">
        <v>559</v>
      </c>
      <c r="D242" s="70" t="s">
        <v>155</v>
      </c>
      <c r="E242" s="70" t="s">
        <v>266</v>
      </c>
      <c r="F242" s="72" t="s">
        <v>1</v>
      </c>
    </row>
    <row r="243" spans="2:6" ht="30" customHeight="1" x14ac:dyDescent="0.2">
      <c r="B243" s="70" t="s">
        <v>553</v>
      </c>
      <c r="C243" s="66" t="s">
        <v>560</v>
      </c>
      <c r="D243" s="70" t="s">
        <v>521</v>
      </c>
      <c r="E243" s="70" t="s">
        <v>110</v>
      </c>
      <c r="F243" s="72" t="s">
        <v>1</v>
      </c>
    </row>
    <row r="244" spans="2:6" ht="30" customHeight="1" x14ac:dyDescent="0.2">
      <c r="B244" s="70" t="s">
        <v>160</v>
      </c>
      <c r="C244" s="66" t="s">
        <v>564</v>
      </c>
      <c r="D244" s="70" t="s">
        <v>19</v>
      </c>
      <c r="E244" s="70" t="s">
        <v>266</v>
      </c>
      <c r="F244" s="110" t="s">
        <v>1</v>
      </c>
    </row>
    <row r="245" spans="2:6" ht="30" customHeight="1" x14ac:dyDescent="0.2">
      <c r="B245" s="70" t="s">
        <v>160</v>
      </c>
      <c r="C245" s="66" t="s">
        <v>565</v>
      </c>
      <c r="D245" s="70" t="s">
        <v>19</v>
      </c>
      <c r="E245" s="70" t="s">
        <v>266</v>
      </c>
      <c r="F245" s="110" t="s">
        <v>1</v>
      </c>
    </row>
    <row r="246" spans="2:6" ht="30" customHeight="1" x14ac:dyDescent="0.2">
      <c r="B246" s="70" t="s">
        <v>160</v>
      </c>
      <c r="C246" s="66" t="s">
        <v>566</v>
      </c>
      <c r="D246" s="70" t="s">
        <v>16</v>
      </c>
      <c r="E246" s="70" t="s">
        <v>266</v>
      </c>
      <c r="F246" s="110" t="s">
        <v>1</v>
      </c>
    </row>
    <row r="247" spans="2:6" ht="30" customHeight="1" x14ac:dyDescent="0.2">
      <c r="B247" s="70" t="s">
        <v>160</v>
      </c>
      <c r="C247" s="66" t="s">
        <v>567</v>
      </c>
      <c r="D247" s="70" t="s">
        <v>568</v>
      </c>
      <c r="E247" s="70" t="s">
        <v>266</v>
      </c>
      <c r="F247" s="110" t="s">
        <v>1</v>
      </c>
    </row>
    <row r="248" spans="2:6" ht="30" customHeight="1" x14ac:dyDescent="0.2">
      <c r="B248" s="70" t="s">
        <v>160</v>
      </c>
      <c r="C248" s="66" t="s">
        <v>569</v>
      </c>
      <c r="D248" s="70" t="s">
        <v>568</v>
      </c>
      <c r="E248" s="70" t="s">
        <v>283</v>
      </c>
      <c r="F248" s="110" t="s">
        <v>1</v>
      </c>
    </row>
    <row r="249" spans="2:6" ht="30" customHeight="1" x14ac:dyDescent="0.2">
      <c r="B249" s="70" t="s">
        <v>160</v>
      </c>
      <c r="C249" s="66" t="s">
        <v>570</v>
      </c>
      <c r="D249" s="70" t="s">
        <v>16</v>
      </c>
      <c r="E249" s="70" t="s">
        <v>266</v>
      </c>
      <c r="F249" s="110" t="s">
        <v>1</v>
      </c>
    </row>
    <row r="250" spans="2:6" ht="30" customHeight="1" x14ac:dyDescent="0.2">
      <c r="B250" s="70" t="s">
        <v>160</v>
      </c>
      <c r="C250" s="66" t="s">
        <v>571</v>
      </c>
      <c r="D250" s="70" t="s">
        <v>16</v>
      </c>
      <c r="E250" s="70" t="s">
        <v>266</v>
      </c>
      <c r="F250" s="110" t="s">
        <v>1</v>
      </c>
    </row>
    <row r="251" spans="2:6" ht="30" customHeight="1" x14ac:dyDescent="0.2">
      <c r="B251" s="70" t="s">
        <v>160</v>
      </c>
      <c r="C251" s="66" t="s">
        <v>572</v>
      </c>
      <c r="D251" s="70" t="s">
        <v>16</v>
      </c>
      <c r="E251" s="70" t="s">
        <v>110</v>
      </c>
      <c r="F251" s="110" t="s">
        <v>1</v>
      </c>
    </row>
    <row r="252" spans="2:6" ht="30" customHeight="1" x14ac:dyDescent="0.2">
      <c r="B252" s="70" t="s">
        <v>160</v>
      </c>
      <c r="C252" s="66" t="s">
        <v>573</v>
      </c>
      <c r="D252" s="70" t="s">
        <v>280</v>
      </c>
      <c r="E252" s="70" t="s">
        <v>110</v>
      </c>
      <c r="F252" s="110" t="s">
        <v>1</v>
      </c>
    </row>
    <row r="253" spans="2:6" ht="30" customHeight="1" x14ac:dyDescent="0.2">
      <c r="B253" s="70" t="s">
        <v>160</v>
      </c>
      <c r="C253" s="66" t="s">
        <v>574</v>
      </c>
      <c r="D253" s="70" t="s">
        <v>284</v>
      </c>
      <c r="E253" s="70" t="s">
        <v>110</v>
      </c>
      <c r="F253" s="110" t="s">
        <v>1</v>
      </c>
    </row>
    <row r="254" spans="2:6" ht="30" customHeight="1" x14ac:dyDescent="0.2">
      <c r="B254" s="70" t="s">
        <v>160</v>
      </c>
      <c r="C254" s="66" t="s">
        <v>575</v>
      </c>
      <c r="D254" s="70" t="s">
        <v>355</v>
      </c>
      <c r="E254" s="70" t="s">
        <v>110</v>
      </c>
      <c r="F254" s="110" t="s">
        <v>1</v>
      </c>
    </row>
    <row r="255" spans="2:6" ht="30" customHeight="1" x14ac:dyDescent="0.2">
      <c r="B255" s="70" t="s">
        <v>160</v>
      </c>
      <c r="C255" s="66" t="s">
        <v>576</v>
      </c>
      <c r="D255" s="70" t="s">
        <v>16</v>
      </c>
      <c r="E255" s="70" t="s">
        <v>110</v>
      </c>
      <c r="F255" s="110" t="s">
        <v>1</v>
      </c>
    </row>
    <row r="256" spans="2:6" ht="30" customHeight="1" x14ac:dyDescent="0.2">
      <c r="B256" s="70" t="s">
        <v>160</v>
      </c>
      <c r="C256" s="66" t="s">
        <v>577</v>
      </c>
      <c r="D256" s="70" t="s">
        <v>581</v>
      </c>
      <c r="E256" s="70" t="s">
        <v>110</v>
      </c>
      <c r="F256" s="110" t="s">
        <v>1</v>
      </c>
    </row>
    <row r="257" spans="2:6" ht="30" customHeight="1" x14ac:dyDescent="0.2">
      <c r="B257" s="70" t="s">
        <v>160</v>
      </c>
      <c r="C257" s="66" t="s">
        <v>578</v>
      </c>
      <c r="D257" s="70" t="s">
        <v>280</v>
      </c>
      <c r="E257" s="70" t="s">
        <v>110</v>
      </c>
      <c r="F257" s="110" t="s">
        <v>1</v>
      </c>
    </row>
    <row r="258" spans="2:6" ht="30" customHeight="1" x14ac:dyDescent="0.2">
      <c r="B258" s="70" t="s">
        <v>160</v>
      </c>
      <c r="C258" s="66" t="s">
        <v>579</v>
      </c>
      <c r="D258" s="70" t="s">
        <v>581</v>
      </c>
      <c r="E258" s="70" t="s">
        <v>110</v>
      </c>
      <c r="F258" s="110" t="s">
        <v>1</v>
      </c>
    </row>
    <row r="259" spans="2:6" ht="30" customHeight="1" x14ac:dyDescent="0.2">
      <c r="B259" s="70" t="s">
        <v>160</v>
      </c>
      <c r="C259" s="66" t="s">
        <v>580</v>
      </c>
      <c r="D259" s="70" t="s">
        <v>581</v>
      </c>
      <c r="E259" s="70" t="s">
        <v>110</v>
      </c>
      <c r="F259" s="110" t="s">
        <v>1</v>
      </c>
    </row>
    <row r="260" spans="2:6" ht="30" customHeight="1" x14ac:dyDescent="0.2">
      <c r="B260" s="70" t="s">
        <v>160</v>
      </c>
      <c r="C260" s="66" t="s">
        <v>582</v>
      </c>
      <c r="D260" s="70" t="s">
        <v>16</v>
      </c>
      <c r="E260" s="70" t="s">
        <v>266</v>
      </c>
      <c r="F260" s="110" t="s">
        <v>1</v>
      </c>
    </row>
    <row r="261" spans="2:6" ht="30" customHeight="1" x14ac:dyDescent="0.2">
      <c r="B261" s="70" t="s">
        <v>160</v>
      </c>
      <c r="C261" s="66" t="s">
        <v>583</v>
      </c>
      <c r="D261" s="70" t="s">
        <v>355</v>
      </c>
      <c r="E261" s="70" t="s">
        <v>110</v>
      </c>
      <c r="F261" s="110" t="s">
        <v>1</v>
      </c>
    </row>
    <row r="262" spans="2:6" ht="30" customHeight="1" x14ac:dyDescent="0.2">
      <c r="B262" s="70" t="s">
        <v>160</v>
      </c>
      <c r="C262" s="66" t="s">
        <v>584</v>
      </c>
      <c r="D262" s="70" t="s">
        <v>17</v>
      </c>
      <c r="E262" s="70" t="s">
        <v>110</v>
      </c>
      <c r="F262" s="110" t="s">
        <v>1</v>
      </c>
    </row>
    <row r="263" spans="2:6" ht="30" customHeight="1" x14ac:dyDescent="0.2">
      <c r="B263" s="70" t="s">
        <v>160</v>
      </c>
      <c r="C263" s="66" t="s">
        <v>585</v>
      </c>
      <c r="D263" s="70" t="s">
        <v>277</v>
      </c>
      <c r="E263" s="70" t="s">
        <v>266</v>
      </c>
      <c r="F263" s="110" t="s">
        <v>1</v>
      </c>
    </row>
    <row r="264" spans="2:6" ht="30" customHeight="1" x14ac:dyDescent="0.2">
      <c r="B264" s="70" t="s">
        <v>160</v>
      </c>
      <c r="C264" s="66" t="s">
        <v>586</v>
      </c>
      <c r="D264" s="70" t="s">
        <v>16</v>
      </c>
      <c r="E264" s="70" t="s">
        <v>110</v>
      </c>
      <c r="F264" s="110" t="s">
        <v>1</v>
      </c>
    </row>
    <row r="265" spans="2:6" ht="30" customHeight="1" x14ac:dyDescent="0.2">
      <c r="B265" s="70" t="s">
        <v>588</v>
      </c>
      <c r="C265" s="66" t="s">
        <v>589</v>
      </c>
      <c r="D265" s="70" t="s">
        <v>18</v>
      </c>
      <c r="E265" s="70" t="s">
        <v>264</v>
      </c>
      <c r="F265" s="72" t="s">
        <v>1</v>
      </c>
    </row>
    <row r="266" spans="2:6" ht="30" customHeight="1" x14ac:dyDescent="0.2">
      <c r="B266" s="70" t="s">
        <v>257</v>
      </c>
      <c r="C266" s="66" t="s">
        <v>94</v>
      </c>
      <c r="D266" s="70" t="s">
        <v>18</v>
      </c>
      <c r="E266" s="70" t="s">
        <v>590</v>
      </c>
      <c r="F266" s="72" t="s">
        <v>1</v>
      </c>
    </row>
    <row r="267" spans="2:6" ht="30" customHeight="1" x14ac:dyDescent="0.2">
      <c r="B267" s="70" t="s">
        <v>160</v>
      </c>
      <c r="C267" s="66" t="s">
        <v>593</v>
      </c>
      <c r="D267" s="70" t="s">
        <v>280</v>
      </c>
      <c r="E267" s="70" t="s">
        <v>266</v>
      </c>
      <c r="F267" s="110" t="s">
        <v>1</v>
      </c>
    </row>
    <row r="268" spans="2:6" ht="30" customHeight="1" x14ac:dyDescent="0.2">
      <c r="B268" s="70" t="s">
        <v>595</v>
      </c>
      <c r="C268" s="66" t="s">
        <v>596</v>
      </c>
      <c r="D268" s="70" t="s">
        <v>280</v>
      </c>
      <c r="E268" s="70" t="s">
        <v>266</v>
      </c>
      <c r="F268" s="110" t="s">
        <v>1</v>
      </c>
    </row>
    <row r="269" spans="2:6" ht="30" customHeight="1" x14ac:dyDescent="0.2">
      <c r="B269" s="70" t="s">
        <v>473</v>
      </c>
      <c r="C269" s="66" t="s">
        <v>177</v>
      </c>
      <c r="D269" s="70" t="s">
        <v>18</v>
      </c>
      <c r="E269" s="70" t="s">
        <v>305</v>
      </c>
      <c r="F269" s="72" t="s">
        <v>1</v>
      </c>
    </row>
    <row r="270" spans="2:6" ht="30" customHeight="1" x14ac:dyDescent="0.2">
      <c r="B270" s="70" t="s">
        <v>473</v>
      </c>
      <c r="C270" s="66" t="s">
        <v>85</v>
      </c>
      <c r="D270" s="70" t="s">
        <v>18</v>
      </c>
      <c r="E270" s="70" t="s">
        <v>305</v>
      </c>
      <c r="F270" s="72" t="s">
        <v>1</v>
      </c>
    </row>
    <row r="271" spans="2:6" ht="30" customHeight="1" x14ac:dyDescent="0.2">
      <c r="B271" s="70" t="s">
        <v>599</v>
      </c>
      <c r="C271" s="66" t="s">
        <v>60</v>
      </c>
      <c r="D271" s="70" t="s">
        <v>18</v>
      </c>
      <c r="E271" s="70" t="s">
        <v>249</v>
      </c>
      <c r="F271" s="72" t="s">
        <v>1</v>
      </c>
    </row>
    <row r="272" spans="2:6" ht="30" customHeight="1" x14ac:dyDescent="0.2">
      <c r="B272" s="70" t="s">
        <v>600</v>
      </c>
      <c r="C272" s="66" t="s">
        <v>518</v>
      </c>
      <c r="D272" s="70" t="s">
        <v>18</v>
      </c>
      <c r="E272" s="70" t="s">
        <v>305</v>
      </c>
      <c r="F272" s="72"/>
    </row>
    <row r="273" spans="2:6" ht="30" customHeight="1" x14ac:dyDescent="0.2">
      <c r="B273" s="70" t="s">
        <v>160</v>
      </c>
      <c r="C273" s="66" t="s">
        <v>601</v>
      </c>
      <c r="D273" s="70" t="s">
        <v>277</v>
      </c>
      <c r="E273" s="70" t="s">
        <v>266</v>
      </c>
      <c r="F273" s="162"/>
    </row>
    <row r="274" spans="2:6" ht="30" customHeight="1" x14ac:dyDescent="0.2">
      <c r="B274" s="70" t="s">
        <v>300</v>
      </c>
      <c r="C274" s="66" t="s">
        <v>85</v>
      </c>
      <c r="D274" s="70" t="s">
        <v>57</v>
      </c>
      <c r="E274" s="122" t="s">
        <v>73</v>
      </c>
      <c r="F274" s="110" t="s">
        <v>1</v>
      </c>
    </row>
    <row r="275" spans="2:6" ht="30" customHeight="1" x14ac:dyDescent="0.2">
      <c r="B275" s="70" t="s">
        <v>300</v>
      </c>
      <c r="C275" s="66" t="s">
        <v>167</v>
      </c>
      <c r="D275" s="70" t="s">
        <v>277</v>
      </c>
      <c r="E275" s="122" t="s">
        <v>73</v>
      </c>
      <c r="F275" s="110" t="s">
        <v>1</v>
      </c>
    </row>
    <row r="276" spans="2:6" ht="30" customHeight="1" x14ac:dyDescent="0.2">
      <c r="B276" s="70" t="s">
        <v>300</v>
      </c>
      <c r="C276" s="66" t="s">
        <v>603</v>
      </c>
      <c r="D276" s="70" t="s">
        <v>604</v>
      </c>
      <c r="E276" s="122" t="s">
        <v>73</v>
      </c>
      <c r="F276" s="110" t="s">
        <v>1</v>
      </c>
    </row>
    <row r="277" spans="2:6" ht="30" customHeight="1" x14ac:dyDescent="0.2">
      <c r="B277" s="70" t="s">
        <v>300</v>
      </c>
      <c r="C277" s="66" t="s">
        <v>605</v>
      </c>
      <c r="D277" s="70" t="s">
        <v>606</v>
      </c>
      <c r="E277" s="122" t="s">
        <v>73</v>
      </c>
      <c r="F277" s="110" t="s">
        <v>1</v>
      </c>
    </row>
    <row r="278" spans="2:6" ht="30" customHeight="1" x14ac:dyDescent="0.2">
      <c r="B278" s="70" t="s">
        <v>300</v>
      </c>
      <c r="C278" s="66" t="s">
        <v>607</v>
      </c>
      <c r="D278" s="70" t="s">
        <v>608</v>
      </c>
      <c r="E278" s="122" t="s">
        <v>73</v>
      </c>
      <c r="F278" s="110" t="s">
        <v>1</v>
      </c>
    </row>
    <row r="279" spans="2:6" ht="30" customHeight="1" x14ac:dyDescent="0.2">
      <c r="B279" s="70" t="s">
        <v>300</v>
      </c>
      <c r="C279" s="43" t="s">
        <v>141</v>
      </c>
      <c r="D279" s="44" t="s">
        <v>609</v>
      </c>
      <c r="E279" s="122" t="s">
        <v>73</v>
      </c>
      <c r="F279" s="110" t="s">
        <v>1</v>
      </c>
    </row>
    <row r="280" spans="2:6" ht="30" customHeight="1" x14ac:dyDescent="0.2">
      <c r="B280" s="70" t="s">
        <v>300</v>
      </c>
      <c r="C280" s="43" t="s">
        <v>205</v>
      </c>
      <c r="D280" s="44" t="s">
        <v>609</v>
      </c>
      <c r="E280" s="122" t="s">
        <v>73</v>
      </c>
      <c r="F280" s="110" t="s">
        <v>1</v>
      </c>
    </row>
    <row r="281" spans="2:6" ht="30" customHeight="1" x14ac:dyDescent="0.2">
      <c r="B281" s="70" t="s">
        <v>300</v>
      </c>
      <c r="C281" s="43" t="s">
        <v>63</v>
      </c>
      <c r="D281" s="70" t="s">
        <v>277</v>
      </c>
      <c r="E281" s="122" t="s">
        <v>73</v>
      </c>
      <c r="F281" s="110" t="s">
        <v>1</v>
      </c>
    </row>
    <row r="282" spans="2:6" ht="30" customHeight="1" x14ac:dyDescent="0.2">
      <c r="B282" s="70" t="s">
        <v>300</v>
      </c>
      <c r="C282" s="43" t="s">
        <v>174</v>
      </c>
      <c r="D282" s="44" t="s">
        <v>610</v>
      </c>
      <c r="E282" s="122" t="s">
        <v>73</v>
      </c>
      <c r="F282" s="110" t="s">
        <v>1</v>
      </c>
    </row>
    <row r="283" spans="2:6" ht="30" customHeight="1" x14ac:dyDescent="0.2">
      <c r="B283" s="70" t="s">
        <v>300</v>
      </c>
      <c r="C283" s="43" t="s">
        <v>176</v>
      </c>
      <c r="D283" s="44" t="s">
        <v>610</v>
      </c>
      <c r="E283" s="122" t="s">
        <v>73</v>
      </c>
      <c r="F283" s="110" t="s">
        <v>1</v>
      </c>
    </row>
    <row r="284" spans="2:6" ht="30" customHeight="1" x14ac:dyDescent="0.2">
      <c r="B284" s="70" t="s">
        <v>611</v>
      </c>
      <c r="C284" s="66" t="s">
        <v>177</v>
      </c>
      <c r="D284" s="70" t="s">
        <v>155</v>
      </c>
      <c r="E284" s="70" t="s">
        <v>266</v>
      </c>
      <c r="F284" s="72" t="s">
        <v>1</v>
      </c>
    </row>
    <row r="285" spans="2:6" ht="30" customHeight="1" x14ac:dyDescent="0.2">
      <c r="B285" s="70" t="s">
        <v>473</v>
      </c>
      <c r="C285" s="66" t="s">
        <v>474</v>
      </c>
      <c r="D285" s="70" t="s">
        <v>16</v>
      </c>
      <c r="E285" s="70" t="s">
        <v>305</v>
      </c>
      <c r="F285" s="72" t="s">
        <v>1</v>
      </c>
    </row>
    <row r="286" spans="2:6" ht="30" customHeight="1" x14ac:dyDescent="0.2">
      <c r="B286" s="129" t="s">
        <v>614</v>
      </c>
      <c r="C286" s="131">
        <v>17</v>
      </c>
      <c r="D286" s="129" t="s">
        <v>155</v>
      </c>
      <c r="E286" s="128" t="s">
        <v>110</v>
      </c>
      <c r="F286" s="130" t="s">
        <v>1</v>
      </c>
    </row>
    <row r="287" spans="2:6" ht="30" customHeight="1" x14ac:dyDescent="0.2">
      <c r="B287" s="129" t="s">
        <v>459</v>
      </c>
      <c r="C287" s="72" t="s">
        <v>203</v>
      </c>
      <c r="D287" s="129" t="s">
        <v>457</v>
      </c>
      <c r="E287" s="128" t="s">
        <v>110</v>
      </c>
      <c r="F287" s="110" t="s">
        <v>1</v>
      </c>
    </row>
    <row r="288" spans="2:6" ht="30" customHeight="1" x14ac:dyDescent="0.2">
      <c r="B288" s="129" t="s">
        <v>615</v>
      </c>
      <c r="C288" s="72" t="s">
        <v>204</v>
      </c>
      <c r="D288" s="129" t="s">
        <v>16</v>
      </c>
      <c r="E288" s="129" t="s">
        <v>110</v>
      </c>
      <c r="F288" s="162"/>
    </row>
    <row r="289" spans="1:6" ht="30" customHeight="1" x14ac:dyDescent="0.2">
      <c r="B289" s="129" t="s">
        <v>616</v>
      </c>
      <c r="C289" s="72" t="s">
        <v>35</v>
      </c>
      <c r="D289" s="129" t="s">
        <v>457</v>
      </c>
      <c r="E289" s="128" t="s">
        <v>110</v>
      </c>
      <c r="F289" s="162"/>
    </row>
    <row r="290" spans="1:6" ht="30" customHeight="1" x14ac:dyDescent="0.2">
      <c r="B290" s="129" t="s">
        <v>616</v>
      </c>
      <c r="C290" s="72" t="s">
        <v>209</v>
      </c>
      <c r="D290" s="129" t="s">
        <v>457</v>
      </c>
      <c r="E290" s="128" t="s">
        <v>110</v>
      </c>
      <c r="F290" s="162"/>
    </row>
    <row r="291" spans="1:6" ht="30" customHeight="1" x14ac:dyDescent="0.2">
      <c r="B291" s="129" t="s">
        <v>616</v>
      </c>
      <c r="C291" s="72" t="s">
        <v>167</v>
      </c>
      <c r="D291" s="129" t="s">
        <v>457</v>
      </c>
      <c r="E291" s="129" t="s">
        <v>110</v>
      </c>
      <c r="F291" s="162"/>
    </row>
    <row r="292" spans="1:6" ht="30" customHeight="1" x14ac:dyDescent="0.2">
      <c r="B292" s="129" t="s">
        <v>616</v>
      </c>
      <c r="C292" s="72" t="s">
        <v>54</v>
      </c>
      <c r="D292" s="129" t="s">
        <v>457</v>
      </c>
      <c r="E292" s="128" t="s">
        <v>110</v>
      </c>
      <c r="F292" s="162"/>
    </row>
    <row r="293" spans="1:6" ht="30" customHeight="1" x14ac:dyDescent="0.2">
      <c r="B293" s="129" t="s">
        <v>616</v>
      </c>
      <c r="C293" s="72" t="s">
        <v>141</v>
      </c>
      <c r="D293" s="129" t="s">
        <v>457</v>
      </c>
      <c r="E293" s="128" t="s">
        <v>110</v>
      </c>
      <c r="F293" s="110" t="s">
        <v>1</v>
      </c>
    </row>
    <row r="294" spans="1:6" ht="30" customHeight="1" x14ac:dyDescent="0.2">
      <c r="B294" s="129" t="s">
        <v>615</v>
      </c>
      <c r="C294" s="72" t="s">
        <v>226</v>
      </c>
      <c r="D294" s="129" t="s">
        <v>16</v>
      </c>
      <c r="E294" s="128" t="s">
        <v>110</v>
      </c>
      <c r="F294" s="162"/>
    </row>
    <row r="295" spans="1:6" ht="30" customHeight="1" x14ac:dyDescent="0.2">
      <c r="B295" s="129" t="s">
        <v>615</v>
      </c>
      <c r="C295" s="72" t="s">
        <v>485</v>
      </c>
      <c r="D295" s="129" t="s">
        <v>16</v>
      </c>
      <c r="E295" s="70" t="s">
        <v>266</v>
      </c>
      <c r="F295" s="110" t="s">
        <v>1</v>
      </c>
    </row>
    <row r="296" spans="1:6" ht="30" customHeight="1" x14ac:dyDescent="0.2">
      <c r="B296" s="129" t="s">
        <v>616</v>
      </c>
      <c r="C296" s="72" t="s">
        <v>151</v>
      </c>
      <c r="D296" s="70" t="s">
        <v>457</v>
      </c>
      <c r="E296" s="128" t="s">
        <v>110</v>
      </c>
      <c r="F296" s="162"/>
    </row>
    <row r="297" spans="1:6" s="89" customFormat="1" ht="30" customHeight="1" x14ac:dyDescent="0.2">
      <c r="A297" s="105"/>
      <c r="B297" s="129" t="s">
        <v>89</v>
      </c>
      <c r="C297" s="72" t="s">
        <v>168</v>
      </c>
      <c r="D297" s="129" t="s">
        <v>96</v>
      </c>
      <c r="E297" s="128" t="s">
        <v>110</v>
      </c>
      <c r="F297" s="162"/>
    </row>
    <row r="298" spans="1:6" ht="30" customHeight="1" x14ac:dyDescent="0.2">
      <c r="B298" s="129" t="s">
        <v>622</v>
      </c>
      <c r="C298" s="72" t="s">
        <v>55</v>
      </c>
      <c r="D298" s="129" t="s">
        <v>87</v>
      </c>
      <c r="E298" s="128" t="s">
        <v>110</v>
      </c>
      <c r="F298" s="162"/>
    </row>
    <row r="299" spans="1:6" ht="30" customHeight="1" x14ac:dyDescent="0.2">
      <c r="B299" s="137" t="s">
        <v>624</v>
      </c>
      <c r="C299" s="160" t="s">
        <v>203</v>
      </c>
      <c r="D299" s="138" t="s">
        <v>16</v>
      </c>
      <c r="E299" s="136" t="s">
        <v>331</v>
      </c>
      <c r="F299" s="162"/>
    </row>
    <row r="300" spans="1:6" ht="30" customHeight="1" x14ac:dyDescent="0.2">
      <c r="B300" s="137" t="s">
        <v>626</v>
      </c>
      <c r="C300" s="160" t="s">
        <v>27</v>
      </c>
      <c r="D300" s="138" t="s">
        <v>16</v>
      </c>
      <c r="E300" s="137" t="s">
        <v>283</v>
      </c>
      <c r="F300" s="162"/>
    </row>
    <row r="301" spans="1:6" ht="30" customHeight="1" x14ac:dyDescent="0.2">
      <c r="B301" s="137" t="s">
        <v>626</v>
      </c>
      <c r="C301" s="160" t="s">
        <v>30</v>
      </c>
      <c r="D301" s="138" t="s">
        <v>16</v>
      </c>
      <c r="E301" s="70" t="s">
        <v>266</v>
      </c>
      <c r="F301" s="162"/>
    </row>
    <row r="302" spans="1:6" ht="30" customHeight="1" x14ac:dyDescent="0.2">
      <c r="B302" s="137" t="s">
        <v>626</v>
      </c>
      <c r="C302" s="160" t="s">
        <v>263</v>
      </c>
      <c r="D302" s="138" t="s">
        <v>16</v>
      </c>
      <c r="E302" s="70" t="s">
        <v>266</v>
      </c>
      <c r="F302" s="162"/>
    </row>
    <row r="303" spans="1:6" ht="30" customHeight="1" x14ac:dyDescent="0.2">
      <c r="B303" s="137" t="s">
        <v>626</v>
      </c>
      <c r="C303" s="160" t="s">
        <v>86</v>
      </c>
      <c r="D303" s="138" t="s">
        <v>16</v>
      </c>
      <c r="E303" s="128" t="s">
        <v>110</v>
      </c>
      <c r="F303" s="162"/>
    </row>
    <row r="304" spans="1:6" ht="30" customHeight="1" x14ac:dyDescent="0.2">
      <c r="B304" s="137" t="s">
        <v>626</v>
      </c>
      <c r="C304" s="160" t="s">
        <v>625</v>
      </c>
      <c r="D304" s="138" t="s">
        <v>16</v>
      </c>
      <c r="E304" s="128" t="s">
        <v>110</v>
      </c>
      <c r="F304" s="162"/>
    </row>
    <row r="305" spans="1:6" ht="30" customHeight="1" x14ac:dyDescent="0.2">
      <c r="B305" s="137" t="s">
        <v>629</v>
      </c>
      <c r="C305" s="160" t="s">
        <v>58</v>
      </c>
      <c r="D305" s="132" t="s">
        <v>16</v>
      </c>
      <c r="E305" s="137" t="s">
        <v>331</v>
      </c>
      <c r="F305" s="110" t="s">
        <v>1</v>
      </c>
    </row>
    <row r="306" spans="1:6" ht="30" customHeight="1" x14ac:dyDescent="0.2">
      <c r="B306" s="137" t="s">
        <v>627</v>
      </c>
      <c r="C306" s="160" t="s">
        <v>174</v>
      </c>
      <c r="D306" s="138" t="s">
        <v>355</v>
      </c>
      <c r="E306" s="137" t="s">
        <v>331</v>
      </c>
      <c r="F306" s="110" t="s">
        <v>1</v>
      </c>
    </row>
    <row r="307" spans="1:6" ht="30" customHeight="1" x14ac:dyDescent="0.2">
      <c r="B307" s="137" t="s">
        <v>627</v>
      </c>
      <c r="C307" s="160" t="s">
        <v>178</v>
      </c>
      <c r="D307" s="138" t="s">
        <v>16</v>
      </c>
      <c r="E307" s="137" t="s">
        <v>331</v>
      </c>
      <c r="F307" s="110" t="s">
        <v>1</v>
      </c>
    </row>
    <row r="308" spans="1:6" ht="30" customHeight="1" x14ac:dyDescent="0.2">
      <c r="B308" s="137" t="s">
        <v>628</v>
      </c>
      <c r="C308" s="160" t="s">
        <v>58</v>
      </c>
      <c r="D308" s="138" t="s">
        <v>17</v>
      </c>
      <c r="E308" s="70" t="s">
        <v>266</v>
      </c>
      <c r="F308" s="162"/>
    </row>
    <row r="309" spans="1:6" ht="30" customHeight="1" x14ac:dyDescent="0.2">
      <c r="B309" s="137" t="s">
        <v>628</v>
      </c>
      <c r="C309" s="160" t="s">
        <v>63</v>
      </c>
      <c r="D309" s="138" t="s">
        <v>17</v>
      </c>
      <c r="E309" s="137" t="s">
        <v>283</v>
      </c>
      <c r="F309" s="162"/>
    </row>
    <row r="310" spans="1:6" ht="30" customHeight="1" x14ac:dyDescent="0.2">
      <c r="B310" s="137" t="s">
        <v>642</v>
      </c>
      <c r="C310" s="160" t="s">
        <v>29</v>
      </c>
      <c r="D310" s="132" t="s">
        <v>630</v>
      </c>
      <c r="E310" s="137" t="s">
        <v>283</v>
      </c>
      <c r="F310" s="162"/>
    </row>
    <row r="311" spans="1:6" ht="30" customHeight="1" x14ac:dyDescent="0.2">
      <c r="B311" s="137" t="s">
        <v>642</v>
      </c>
      <c r="C311" s="160" t="s">
        <v>35</v>
      </c>
      <c r="D311" s="132" t="s">
        <v>88</v>
      </c>
      <c r="E311" s="137" t="s">
        <v>331</v>
      </c>
      <c r="F311" s="162"/>
    </row>
    <row r="312" spans="1:6" ht="30" customHeight="1" x14ac:dyDescent="0.2">
      <c r="B312" s="137" t="s">
        <v>645</v>
      </c>
      <c r="C312" s="160" t="s">
        <v>223</v>
      </c>
      <c r="D312" s="138" t="s">
        <v>163</v>
      </c>
      <c r="E312" s="137" t="s">
        <v>283</v>
      </c>
      <c r="F312" s="162"/>
    </row>
    <row r="313" spans="1:6" ht="30" customHeight="1" x14ac:dyDescent="0.2">
      <c r="B313" s="137" t="s">
        <v>748</v>
      </c>
      <c r="C313" s="160" t="s">
        <v>631</v>
      </c>
      <c r="D313" s="132" t="s">
        <v>481</v>
      </c>
      <c r="E313" s="136" t="s">
        <v>266</v>
      </c>
      <c r="F313" s="162"/>
    </row>
    <row r="314" spans="1:6" ht="30" customHeight="1" x14ac:dyDescent="0.2">
      <c r="B314" s="137" t="s">
        <v>644</v>
      </c>
      <c r="C314" s="160" t="s">
        <v>632</v>
      </c>
      <c r="D314" s="132" t="s">
        <v>630</v>
      </c>
      <c r="E314" s="136" t="s">
        <v>266</v>
      </c>
      <c r="F314" s="110" t="s">
        <v>1</v>
      </c>
    </row>
    <row r="315" spans="1:6" ht="30" customHeight="1" x14ac:dyDescent="0.2">
      <c r="B315" s="137" t="s">
        <v>644</v>
      </c>
      <c r="C315" s="160" t="s">
        <v>633</v>
      </c>
      <c r="D315" s="132" t="s">
        <v>634</v>
      </c>
      <c r="E315" s="136" t="s">
        <v>266</v>
      </c>
      <c r="F315" s="162"/>
    </row>
    <row r="316" spans="1:6" ht="30" x14ac:dyDescent="0.2">
      <c r="B316" s="137" t="s">
        <v>644</v>
      </c>
      <c r="C316" s="160" t="s">
        <v>635</v>
      </c>
      <c r="D316" s="132" t="s">
        <v>634</v>
      </c>
      <c r="E316" s="136" t="s">
        <v>266</v>
      </c>
      <c r="F316" s="162"/>
    </row>
    <row r="317" spans="1:6" ht="30" x14ac:dyDescent="0.2">
      <c r="B317" s="137" t="s">
        <v>644</v>
      </c>
      <c r="C317" s="160" t="s">
        <v>636</v>
      </c>
      <c r="D317" s="132" t="s">
        <v>630</v>
      </c>
      <c r="E317" s="136" t="s">
        <v>266</v>
      </c>
      <c r="F317" s="162"/>
    </row>
    <row r="318" spans="1:6" ht="30" customHeight="1" x14ac:dyDescent="0.2">
      <c r="B318" s="138" t="s">
        <v>296</v>
      </c>
      <c r="C318" s="161" t="s">
        <v>58</v>
      </c>
      <c r="D318" s="138" t="s">
        <v>92</v>
      </c>
      <c r="E318" s="129" t="s">
        <v>51</v>
      </c>
      <c r="F318" s="162"/>
    </row>
    <row r="319" spans="1:6" ht="30" customHeight="1" x14ac:dyDescent="0.2">
      <c r="B319" s="138" t="s">
        <v>296</v>
      </c>
      <c r="C319" s="161" t="s">
        <v>199</v>
      </c>
      <c r="D319" s="138" t="s">
        <v>462</v>
      </c>
      <c r="E319" s="129" t="s">
        <v>51</v>
      </c>
      <c r="F319" s="162"/>
    </row>
    <row r="320" spans="1:6" s="89" customFormat="1" ht="30" customHeight="1" x14ac:dyDescent="0.2">
      <c r="A320" s="105"/>
      <c r="B320" s="138" t="s">
        <v>646</v>
      </c>
      <c r="C320" s="160" t="s">
        <v>209</v>
      </c>
      <c r="D320" s="138" t="s">
        <v>271</v>
      </c>
      <c r="E320" s="137" t="s">
        <v>110</v>
      </c>
      <c r="F320" s="162"/>
    </row>
    <row r="321" spans="2:6" ht="30" customHeight="1" x14ac:dyDescent="0.2">
      <c r="B321" s="138" t="s">
        <v>647</v>
      </c>
      <c r="C321" s="160" t="s">
        <v>55</v>
      </c>
      <c r="D321" s="138" t="s">
        <v>18</v>
      </c>
      <c r="E321" s="70" t="s">
        <v>266</v>
      </c>
      <c r="F321" s="162"/>
    </row>
    <row r="322" spans="2:6" ht="30" customHeight="1" x14ac:dyDescent="0.2">
      <c r="B322" s="138" t="s">
        <v>458</v>
      </c>
      <c r="C322" s="160" t="s">
        <v>177</v>
      </c>
      <c r="D322" s="138" t="s">
        <v>20</v>
      </c>
      <c r="E322" s="70" t="s">
        <v>266</v>
      </c>
      <c r="F322" s="162"/>
    </row>
    <row r="323" spans="2:6" ht="30" customHeight="1" x14ac:dyDescent="0.2">
      <c r="B323" s="138" t="s">
        <v>458</v>
      </c>
      <c r="C323" s="160" t="s">
        <v>209</v>
      </c>
      <c r="D323" s="138" t="s">
        <v>20</v>
      </c>
      <c r="E323" s="70" t="s">
        <v>266</v>
      </c>
      <c r="F323" s="162"/>
    </row>
    <row r="324" spans="2:6" ht="30" customHeight="1" x14ac:dyDescent="0.2">
      <c r="B324" s="138" t="s">
        <v>458</v>
      </c>
      <c r="C324" s="160" t="s">
        <v>648</v>
      </c>
      <c r="D324" s="138" t="s">
        <v>20</v>
      </c>
      <c r="E324" s="70" t="s">
        <v>110</v>
      </c>
      <c r="F324" s="162"/>
    </row>
    <row r="325" spans="2:6" ht="30" customHeight="1" x14ac:dyDescent="0.2">
      <c r="B325" s="138" t="s">
        <v>458</v>
      </c>
      <c r="C325" s="160" t="s">
        <v>649</v>
      </c>
      <c r="D325" s="138" t="s">
        <v>20</v>
      </c>
      <c r="E325" s="70" t="s">
        <v>110</v>
      </c>
      <c r="F325" s="162"/>
    </row>
    <row r="326" spans="2:6" ht="30" customHeight="1" x14ac:dyDescent="0.2">
      <c r="B326" s="138" t="s">
        <v>458</v>
      </c>
      <c r="C326" s="160" t="s">
        <v>651</v>
      </c>
      <c r="D326" s="138" t="s">
        <v>20</v>
      </c>
      <c r="E326" s="70" t="s">
        <v>266</v>
      </c>
      <c r="F326" s="110" t="s">
        <v>1</v>
      </c>
    </row>
    <row r="327" spans="2:6" ht="30" customHeight="1" x14ac:dyDescent="0.2">
      <c r="B327" s="138" t="s">
        <v>458</v>
      </c>
      <c r="C327" s="160" t="s">
        <v>471</v>
      </c>
      <c r="D327" s="138" t="s">
        <v>20</v>
      </c>
      <c r="E327" s="70" t="s">
        <v>266</v>
      </c>
      <c r="F327" s="110" t="s">
        <v>1</v>
      </c>
    </row>
    <row r="328" spans="2:6" ht="30" x14ac:dyDescent="0.2">
      <c r="B328" s="138" t="s">
        <v>458</v>
      </c>
      <c r="C328" s="160" t="s">
        <v>485</v>
      </c>
      <c r="D328" s="138" t="s">
        <v>653</v>
      </c>
      <c r="E328" s="137" t="s">
        <v>110</v>
      </c>
      <c r="F328" s="162"/>
    </row>
    <row r="329" spans="2:6" ht="30" x14ac:dyDescent="0.2">
      <c r="B329" s="138" t="s">
        <v>458</v>
      </c>
      <c r="C329" s="160" t="s">
        <v>294</v>
      </c>
      <c r="D329" s="138" t="s">
        <v>653</v>
      </c>
      <c r="E329" s="137" t="s">
        <v>110</v>
      </c>
      <c r="F329" s="162"/>
    </row>
    <row r="330" spans="2:6" ht="30" x14ac:dyDescent="0.2">
      <c r="B330" s="138" t="s">
        <v>458</v>
      </c>
      <c r="C330" s="160" t="s">
        <v>270</v>
      </c>
      <c r="D330" s="138" t="s">
        <v>653</v>
      </c>
      <c r="E330" s="137" t="s">
        <v>110</v>
      </c>
      <c r="F330" s="162"/>
    </row>
    <row r="331" spans="2:6" ht="30" x14ac:dyDescent="0.2">
      <c r="B331" s="138" t="s">
        <v>458</v>
      </c>
      <c r="C331" s="160" t="s">
        <v>275</v>
      </c>
      <c r="D331" s="138" t="s">
        <v>653</v>
      </c>
      <c r="E331" s="137" t="s">
        <v>110</v>
      </c>
      <c r="F331" s="162"/>
    </row>
    <row r="332" spans="2:6" ht="28.9" customHeight="1" x14ac:dyDescent="0.2">
      <c r="B332" s="138" t="s">
        <v>458</v>
      </c>
      <c r="C332" s="160" t="s">
        <v>86</v>
      </c>
      <c r="D332" s="138" t="s">
        <v>653</v>
      </c>
      <c r="E332" s="137" t="s">
        <v>110</v>
      </c>
      <c r="F332" s="162"/>
    </row>
    <row r="333" spans="2:6" ht="30" x14ac:dyDescent="0.2">
      <c r="B333" s="138" t="s">
        <v>458</v>
      </c>
      <c r="C333" s="160" t="s">
        <v>652</v>
      </c>
      <c r="D333" s="138" t="s">
        <v>653</v>
      </c>
      <c r="E333" s="137" t="s">
        <v>110</v>
      </c>
      <c r="F333" s="162"/>
    </row>
    <row r="334" spans="2:6" ht="30" x14ac:dyDescent="0.2">
      <c r="B334" s="138" t="s">
        <v>458</v>
      </c>
      <c r="C334" s="160" t="s">
        <v>149</v>
      </c>
      <c r="D334" s="138" t="s">
        <v>436</v>
      </c>
      <c r="E334" s="137" t="s">
        <v>110</v>
      </c>
      <c r="F334" s="162"/>
    </row>
    <row r="335" spans="2:6" ht="30" customHeight="1" x14ac:dyDescent="0.2">
      <c r="B335" s="138" t="s">
        <v>458</v>
      </c>
      <c r="C335" s="160" t="s">
        <v>23</v>
      </c>
      <c r="D335" s="138" t="s">
        <v>462</v>
      </c>
      <c r="E335" s="137" t="s">
        <v>110</v>
      </c>
      <c r="F335" s="162"/>
    </row>
    <row r="336" spans="2:6" ht="30" customHeight="1" x14ac:dyDescent="0.2">
      <c r="B336" s="138" t="s">
        <v>458</v>
      </c>
      <c r="C336" s="160" t="s">
        <v>85</v>
      </c>
      <c r="D336" s="138" t="s">
        <v>462</v>
      </c>
      <c r="E336" s="137" t="s">
        <v>110</v>
      </c>
      <c r="F336" s="162"/>
    </row>
    <row r="337" spans="2:6" ht="30" customHeight="1" x14ac:dyDescent="0.2">
      <c r="B337" s="70" t="s">
        <v>654</v>
      </c>
      <c r="C337" s="66" t="s">
        <v>125</v>
      </c>
      <c r="D337" s="70" t="s">
        <v>655</v>
      </c>
      <c r="E337" s="137" t="s">
        <v>110</v>
      </c>
      <c r="F337" s="162"/>
    </row>
    <row r="338" spans="2:6" ht="30" customHeight="1" x14ac:dyDescent="0.2">
      <c r="B338" s="138" t="s">
        <v>656</v>
      </c>
      <c r="C338" s="160" t="s">
        <v>140</v>
      </c>
      <c r="D338" s="138" t="s">
        <v>502</v>
      </c>
      <c r="E338" s="137" t="s">
        <v>110</v>
      </c>
      <c r="F338" s="162"/>
    </row>
    <row r="339" spans="2:6" ht="30" customHeight="1" x14ac:dyDescent="0.2">
      <c r="B339" s="138" t="s">
        <v>656</v>
      </c>
      <c r="C339" s="160" t="s">
        <v>657</v>
      </c>
      <c r="D339" s="138" t="s">
        <v>155</v>
      </c>
      <c r="E339" s="70" t="s">
        <v>266</v>
      </c>
      <c r="F339" s="162"/>
    </row>
    <row r="340" spans="2:6" ht="30" customHeight="1" x14ac:dyDescent="0.2">
      <c r="B340" s="138" t="s">
        <v>658</v>
      </c>
      <c r="C340" s="160" t="s">
        <v>263</v>
      </c>
      <c r="D340" s="138" t="s">
        <v>15</v>
      </c>
      <c r="E340" s="137" t="s">
        <v>283</v>
      </c>
      <c r="F340" s="162"/>
    </row>
    <row r="341" spans="2:6" ht="30" customHeight="1" x14ac:dyDescent="0.2">
      <c r="B341" s="138" t="s">
        <v>659</v>
      </c>
      <c r="C341" s="160" t="s">
        <v>54</v>
      </c>
      <c r="D341" s="138" t="s">
        <v>655</v>
      </c>
      <c r="E341" s="70" t="s">
        <v>110</v>
      </c>
      <c r="F341" s="162"/>
    </row>
    <row r="342" spans="2:6" ht="30" customHeight="1" x14ac:dyDescent="0.2">
      <c r="B342" s="138" t="s">
        <v>660</v>
      </c>
      <c r="C342" s="160" t="s">
        <v>23</v>
      </c>
      <c r="D342" s="138" t="s">
        <v>20</v>
      </c>
      <c r="E342" s="70" t="s">
        <v>110</v>
      </c>
      <c r="F342" s="162"/>
    </row>
    <row r="343" spans="2:6" ht="30" customHeight="1" x14ac:dyDescent="0.2">
      <c r="B343" s="138" t="s">
        <v>660</v>
      </c>
      <c r="C343" s="160" t="s">
        <v>85</v>
      </c>
      <c r="D343" s="138" t="s">
        <v>20</v>
      </c>
      <c r="E343" s="70" t="s">
        <v>110</v>
      </c>
      <c r="F343" s="162"/>
    </row>
    <row r="344" spans="2:6" ht="30" customHeight="1" x14ac:dyDescent="0.2">
      <c r="B344" s="138" t="s">
        <v>660</v>
      </c>
      <c r="C344" s="160" t="s">
        <v>30</v>
      </c>
      <c r="D344" s="138" t="s">
        <v>20</v>
      </c>
      <c r="E344" s="70" t="s">
        <v>110</v>
      </c>
      <c r="F344" s="162"/>
    </row>
    <row r="345" spans="2:6" ht="30" customHeight="1" x14ac:dyDescent="0.2">
      <c r="B345" s="138" t="s">
        <v>660</v>
      </c>
      <c r="C345" s="160" t="s">
        <v>209</v>
      </c>
      <c r="D345" s="138" t="s">
        <v>20</v>
      </c>
      <c r="E345" s="70" t="s">
        <v>110</v>
      </c>
      <c r="F345" s="162"/>
    </row>
    <row r="346" spans="2:6" ht="30" customHeight="1" x14ac:dyDescent="0.2">
      <c r="B346" s="138" t="s">
        <v>660</v>
      </c>
      <c r="C346" s="160" t="s">
        <v>58</v>
      </c>
      <c r="D346" s="138" t="s">
        <v>20</v>
      </c>
      <c r="E346" s="70" t="s">
        <v>110</v>
      </c>
      <c r="F346" s="162"/>
    </row>
    <row r="347" spans="2:6" ht="30" customHeight="1" x14ac:dyDescent="0.2">
      <c r="B347" s="138" t="s">
        <v>660</v>
      </c>
      <c r="C347" s="160" t="s">
        <v>54</v>
      </c>
      <c r="D347" s="138" t="s">
        <v>20</v>
      </c>
      <c r="E347" s="70" t="s">
        <v>266</v>
      </c>
      <c r="F347" s="162"/>
    </row>
    <row r="348" spans="2:6" ht="30" customHeight="1" x14ac:dyDescent="0.2">
      <c r="B348" s="138" t="s">
        <v>660</v>
      </c>
      <c r="C348" s="160" t="s">
        <v>141</v>
      </c>
      <c r="D348" s="138" t="s">
        <v>20</v>
      </c>
      <c r="E348" s="70" t="s">
        <v>110</v>
      </c>
      <c r="F348" s="162"/>
    </row>
    <row r="349" spans="2:6" ht="30" customHeight="1" x14ac:dyDescent="0.2">
      <c r="B349" s="138" t="s">
        <v>660</v>
      </c>
      <c r="C349" s="160" t="s">
        <v>226</v>
      </c>
      <c r="D349" s="138" t="s">
        <v>20</v>
      </c>
      <c r="E349" s="70" t="s">
        <v>266</v>
      </c>
      <c r="F349" s="162"/>
    </row>
    <row r="350" spans="2:6" ht="30" customHeight="1" x14ac:dyDescent="0.2">
      <c r="B350" s="138" t="s">
        <v>660</v>
      </c>
      <c r="C350" s="160" t="s">
        <v>142</v>
      </c>
      <c r="D350" s="138" t="s">
        <v>20</v>
      </c>
      <c r="E350" s="70" t="s">
        <v>266</v>
      </c>
      <c r="F350" s="162"/>
    </row>
    <row r="351" spans="2:6" ht="30" customHeight="1" x14ac:dyDescent="0.2">
      <c r="B351" s="138" t="s">
        <v>660</v>
      </c>
      <c r="C351" s="160" t="s">
        <v>661</v>
      </c>
      <c r="D351" s="138" t="s">
        <v>20</v>
      </c>
      <c r="E351" s="70" t="s">
        <v>266</v>
      </c>
      <c r="F351" s="162"/>
    </row>
    <row r="352" spans="2:6" ht="30" customHeight="1" x14ac:dyDescent="0.2">
      <c r="B352" s="138" t="s">
        <v>660</v>
      </c>
      <c r="C352" s="160" t="s">
        <v>267</v>
      </c>
      <c r="D352" s="138" t="s">
        <v>20</v>
      </c>
      <c r="E352" s="70" t="s">
        <v>266</v>
      </c>
      <c r="F352" s="162"/>
    </row>
    <row r="353" spans="2:6" ht="30" customHeight="1" x14ac:dyDescent="0.2">
      <c r="B353" s="138" t="s">
        <v>660</v>
      </c>
      <c r="C353" s="160" t="s">
        <v>662</v>
      </c>
      <c r="D353" s="138" t="s">
        <v>20</v>
      </c>
      <c r="E353" s="70" t="s">
        <v>266</v>
      </c>
      <c r="F353" s="162"/>
    </row>
    <row r="354" spans="2:6" ht="30" customHeight="1" x14ac:dyDescent="0.2">
      <c r="B354" s="138" t="s">
        <v>660</v>
      </c>
      <c r="C354" s="160" t="s">
        <v>663</v>
      </c>
      <c r="D354" s="138" t="s">
        <v>20</v>
      </c>
      <c r="E354" s="70" t="s">
        <v>110</v>
      </c>
      <c r="F354" s="162"/>
    </row>
    <row r="355" spans="2:6" ht="30" customHeight="1" x14ac:dyDescent="0.2">
      <c r="B355" s="138" t="s">
        <v>664</v>
      </c>
      <c r="C355" s="160" t="s">
        <v>665</v>
      </c>
      <c r="D355" s="138" t="s">
        <v>238</v>
      </c>
      <c r="E355" s="137" t="s">
        <v>283</v>
      </c>
      <c r="F355" s="162"/>
    </row>
    <row r="356" spans="2:6" ht="30" customHeight="1" x14ac:dyDescent="0.2">
      <c r="B356" s="138" t="s">
        <v>664</v>
      </c>
      <c r="C356" s="160" t="s">
        <v>666</v>
      </c>
      <c r="D356" s="138" t="s">
        <v>238</v>
      </c>
      <c r="E356" s="137" t="s">
        <v>283</v>
      </c>
      <c r="F356" s="162"/>
    </row>
    <row r="357" spans="2:6" ht="30" customHeight="1" x14ac:dyDescent="0.2">
      <c r="B357" s="138" t="s">
        <v>667</v>
      </c>
      <c r="C357" s="160" t="s">
        <v>141</v>
      </c>
      <c r="D357" s="138" t="s">
        <v>668</v>
      </c>
      <c r="E357" s="70" t="s">
        <v>110</v>
      </c>
      <c r="F357" s="162"/>
    </row>
    <row r="358" spans="2:6" ht="30" customHeight="1" x14ac:dyDescent="0.2">
      <c r="B358" s="138" t="s">
        <v>669</v>
      </c>
      <c r="C358" s="160" t="s">
        <v>168</v>
      </c>
      <c r="D358" s="138" t="s">
        <v>670</v>
      </c>
      <c r="E358" s="70" t="s">
        <v>266</v>
      </c>
      <c r="F358" s="162"/>
    </row>
    <row r="359" spans="2:6" ht="30" customHeight="1" x14ac:dyDescent="0.2">
      <c r="B359" s="138" t="s">
        <v>671</v>
      </c>
      <c r="C359" s="160" t="s">
        <v>63</v>
      </c>
      <c r="D359" s="138" t="s">
        <v>332</v>
      </c>
      <c r="E359" s="70" t="s">
        <v>266</v>
      </c>
      <c r="F359" s="162"/>
    </row>
    <row r="360" spans="2:6" ht="30" customHeight="1" x14ac:dyDescent="0.2">
      <c r="B360" s="138" t="s">
        <v>672</v>
      </c>
      <c r="C360" s="160" t="s">
        <v>63</v>
      </c>
      <c r="D360" s="138" t="s">
        <v>332</v>
      </c>
      <c r="E360" s="70" t="s">
        <v>266</v>
      </c>
      <c r="F360" s="162"/>
    </row>
    <row r="361" spans="2:6" ht="30" customHeight="1" x14ac:dyDescent="0.2">
      <c r="B361" s="138" t="s">
        <v>674</v>
      </c>
      <c r="C361" s="160" t="s">
        <v>673</v>
      </c>
      <c r="D361" s="137" t="s">
        <v>284</v>
      </c>
      <c r="E361" s="137" t="s">
        <v>110</v>
      </c>
      <c r="F361" s="162"/>
    </row>
    <row r="362" spans="2:6" ht="30" customHeight="1" x14ac:dyDescent="0.2">
      <c r="B362" s="138" t="s">
        <v>289</v>
      </c>
      <c r="C362" s="160" t="s">
        <v>29</v>
      </c>
      <c r="D362" s="137" t="s">
        <v>16</v>
      </c>
      <c r="E362" s="70" t="s">
        <v>266</v>
      </c>
      <c r="F362" s="162"/>
    </row>
    <row r="363" spans="2:6" ht="30" customHeight="1" x14ac:dyDescent="0.2">
      <c r="B363" s="138" t="s">
        <v>289</v>
      </c>
      <c r="C363" s="160" t="s">
        <v>141</v>
      </c>
      <c r="D363" s="137" t="s">
        <v>16</v>
      </c>
      <c r="E363" s="70" t="s">
        <v>266</v>
      </c>
      <c r="F363" s="162"/>
    </row>
    <row r="364" spans="2:6" ht="30" customHeight="1" x14ac:dyDescent="0.2">
      <c r="B364" s="138" t="s">
        <v>675</v>
      </c>
      <c r="C364" s="160" t="s">
        <v>167</v>
      </c>
      <c r="D364" s="137" t="s">
        <v>19</v>
      </c>
      <c r="E364" s="70" t="s">
        <v>110</v>
      </c>
      <c r="F364" s="110" t="s">
        <v>1</v>
      </c>
    </row>
    <row r="365" spans="2:6" ht="30" customHeight="1" x14ac:dyDescent="0.2">
      <c r="B365" s="138" t="s">
        <v>675</v>
      </c>
      <c r="C365" s="160" t="s">
        <v>60</v>
      </c>
      <c r="D365" s="137" t="s">
        <v>19</v>
      </c>
      <c r="E365" s="70" t="s">
        <v>110</v>
      </c>
      <c r="F365" s="162"/>
    </row>
    <row r="366" spans="2:6" ht="30" customHeight="1" x14ac:dyDescent="0.2">
      <c r="B366" s="138" t="s">
        <v>676</v>
      </c>
      <c r="C366" s="160" t="s">
        <v>29</v>
      </c>
      <c r="D366" s="137" t="s">
        <v>546</v>
      </c>
      <c r="E366" s="70" t="s">
        <v>110</v>
      </c>
      <c r="F366" s="162"/>
    </row>
    <row r="367" spans="2:6" ht="30" customHeight="1" x14ac:dyDescent="0.2">
      <c r="B367" s="70" t="s">
        <v>680</v>
      </c>
      <c r="C367" s="66" t="s">
        <v>35</v>
      </c>
      <c r="D367" s="70" t="s">
        <v>462</v>
      </c>
      <c r="E367" s="70" t="s">
        <v>110</v>
      </c>
      <c r="F367" s="72" t="s">
        <v>1</v>
      </c>
    </row>
    <row r="368" spans="2:6" ht="30" customHeight="1" x14ac:dyDescent="0.2">
      <c r="B368" s="70" t="s">
        <v>682</v>
      </c>
      <c r="C368" s="66" t="s">
        <v>60</v>
      </c>
      <c r="D368" s="70" t="s">
        <v>155</v>
      </c>
      <c r="E368" s="70" t="s">
        <v>110</v>
      </c>
      <c r="F368" s="72" t="s">
        <v>1</v>
      </c>
    </row>
    <row r="369" spans="2:6" ht="30" customHeight="1" x14ac:dyDescent="0.2">
      <c r="B369" s="70" t="s">
        <v>683</v>
      </c>
      <c r="C369" s="66" t="s">
        <v>270</v>
      </c>
      <c r="D369" s="70" t="s">
        <v>293</v>
      </c>
      <c r="E369" s="70" t="s">
        <v>110</v>
      </c>
      <c r="F369" s="72" t="s">
        <v>1</v>
      </c>
    </row>
    <row r="370" spans="2:6" ht="30" customHeight="1" x14ac:dyDescent="0.2">
      <c r="B370" s="70" t="s">
        <v>684</v>
      </c>
      <c r="C370" s="66" t="s">
        <v>203</v>
      </c>
      <c r="D370" s="70" t="s">
        <v>92</v>
      </c>
      <c r="E370" s="70" t="s">
        <v>110</v>
      </c>
      <c r="F370" s="72" t="s">
        <v>1</v>
      </c>
    </row>
    <row r="371" spans="2:6" x14ac:dyDescent="0.2">
      <c r="B371" s="70" t="s">
        <v>685</v>
      </c>
      <c r="C371" s="66" t="s">
        <v>149</v>
      </c>
      <c r="D371" s="70" t="s">
        <v>462</v>
      </c>
      <c r="E371" s="70" t="s">
        <v>110</v>
      </c>
      <c r="F371" s="72" t="s">
        <v>1</v>
      </c>
    </row>
    <row r="372" spans="2:6" ht="30" customHeight="1" x14ac:dyDescent="0.2">
      <c r="B372" s="70" t="s">
        <v>690</v>
      </c>
      <c r="C372" s="66" t="s">
        <v>29</v>
      </c>
      <c r="D372" s="70" t="s">
        <v>561</v>
      </c>
      <c r="E372" s="70" t="s">
        <v>73</v>
      </c>
      <c r="F372" s="72" t="s">
        <v>1</v>
      </c>
    </row>
    <row r="373" spans="2:6" ht="30" customHeight="1" x14ac:dyDescent="0.2">
      <c r="B373" s="70" t="s">
        <v>690</v>
      </c>
      <c r="C373" s="66" t="s">
        <v>21</v>
      </c>
      <c r="D373" s="70" t="s">
        <v>277</v>
      </c>
      <c r="E373" s="70" t="s">
        <v>73</v>
      </c>
      <c r="F373" s="72" t="s">
        <v>1</v>
      </c>
    </row>
    <row r="374" spans="2:6" ht="30" customHeight="1" x14ac:dyDescent="0.2">
      <c r="B374" s="70" t="s">
        <v>690</v>
      </c>
      <c r="C374" s="66" t="s">
        <v>35</v>
      </c>
      <c r="D374" s="70" t="s">
        <v>57</v>
      </c>
      <c r="E374" s="70" t="s">
        <v>73</v>
      </c>
      <c r="F374" s="72" t="s">
        <v>1</v>
      </c>
    </row>
    <row r="375" spans="2:6" ht="30" customHeight="1" x14ac:dyDescent="0.2">
      <c r="B375" s="70" t="s">
        <v>690</v>
      </c>
      <c r="C375" s="66" t="s">
        <v>149</v>
      </c>
      <c r="D375" s="70" t="s">
        <v>277</v>
      </c>
      <c r="E375" s="70" t="s">
        <v>73</v>
      </c>
      <c r="F375" s="72" t="s">
        <v>1</v>
      </c>
    </row>
    <row r="376" spans="2:6" ht="30" customHeight="1" x14ac:dyDescent="0.2">
      <c r="B376" s="70" t="s">
        <v>691</v>
      </c>
      <c r="C376" s="66" t="s">
        <v>199</v>
      </c>
      <c r="D376" s="70" t="s">
        <v>18</v>
      </c>
      <c r="E376" s="70" t="s">
        <v>73</v>
      </c>
      <c r="F376" s="72" t="s">
        <v>1</v>
      </c>
    </row>
    <row r="377" spans="2:6" ht="30" customHeight="1" x14ac:dyDescent="0.2">
      <c r="B377" s="70" t="s">
        <v>691</v>
      </c>
      <c r="C377" s="66" t="s">
        <v>692</v>
      </c>
      <c r="D377" s="70" t="s">
        <v>18</v>
      </c>
      <c r="E377" s="70" t="s">
        <v>73</v>
      </c>
      <c r="F377" s="72" t="s">
        <v>1</v>
      </c>
    </row>
    <row r="378" spans="2:6" ht="30" customHeight="1" x14ac:dyDescent="0.2">
      <c r="B378" s="70" t="s">
        <v>691</v>
      </c>
      <c r="C378" s="66" t="s">
        <v>693</v>
      </c>
      <c r="D378" s="70" t="s">
        <v>481</v>
      </c>
      <c r="E378" s="70" t="s">
        <v>73</v>
      </c>
      <c r="F378" s="72" t="s">
        <v>1</v>
      </c>
    </row>
    <row r="379" spans="2:6" ht="30" customHeight="1" x14ac:dyDescent="0.2">
      <c r="B379" s="129" t="s">
        <v>459</v>
      </c>
      <c r="C379" s="160" t="s">
        <v>193</v>
      </c>
      <c r="D379" s="145" t="s">
        <v>457</v>
      </c>
      <c r="E379" s="70" t="s">
        <v>110</v>
      </c>
      <c r="F379" s="162"/>
    </row>
    <row r="380" spans="2:6" ht="30" customHeight="1" x14ac:dyDescent="0.2">
      <c r="B380" s="129" t="s">
        <v>459</v>
      </c>
      <c r="C380" s="160" t="s">
        <v>30</v>
      </c>
      <c r="D380" s="145" t="s">
        <v>457</v>
      </c>
      <c r="E380" s="70" t="s">
        <v>110</v>
      </c>
      <c r="F380" s="162"/>
    </row>
    <row r="381" spans="2:6" ht="30" customHeight="1" x14ac:dyDescent="0.2">
      <c r="B381" s="129" t="s">
        <v>459</v>
      </c>
      <c r="C381" s="160" t="s">
        <v>485</v>
      </c>
      <c r="D381" s="145" t="s">
        <v>457</v>
      </c>
      <c r="E381" s="70" t="s">
        <v>110</v>
      </c>
      <c r="F381" s="162"/>
    </row>
    <row r="382" spans="2:6" ht="30" customHeight="1" x14ac:dyDescent="0.2">
      <c r="B382" s="129" t="s">
        <v>459</v>
      </c>
      <c r="C382" s="160" t="s">
        <v>301</v>
      </c>
      <c r="D382" s="145" t="s">
        <v>457</v>
      </c>
      <c r="E382" s="70" t="s">
        <v>110</v>
      </c>
      <c r="F382" s="162"/>
    </row>
    <row r="383" spans="2:6" ht="30" customHeight="1" x14ac:dyDescent="0.2">
      <c r="B383" s="129" t="s">
        <v>459</v>
      </c>
      <c r="C383" s="160" t="s">
        <v>248</v>
      </c>
      <c r="D383" s="145" t="s">
        <v>457</v>
      </c>
      <c r="E383" s="70" t="s">
        <v>110</v>
      </c>
      <c r="F383" s="162"/>
    </row>
    <row r="384" spans="2:6" ht="30" customHeight="1" x14ac:dyDescent="0.2">
      <c r="B384" s="129" t="s">
        <v>615</v>
      </c>
      <c r="C384" s="66" t="s">
        <v>205</v>
      </c>
      <c r="D384" s="129" t="s">
        <v>16</v>
      </c>
      <c r="E384" s="70" t="s">
        <v>266</v>
      </c>
      <c r="F384" s="162"/>
    </row>
    <row r="385" spans="2:6" ht="30" customHeight="1" x14ac:dyDescent="0.2">
      <c r="B385" s="129" t="s">
        <v>616</v>
      </c>
      <c r="C385" s="66" t="s">
        <v>168</v>
      </c>
      <c r="D385" s="70" t="s">
        <v>18</v>
      </c>
      <c r="E385" s="70" t="s">
        <v>110</v>
      </c>
      <c r="F385" s="162"/>
    </row>
    <row r="386" spans="2:6" ht="30" customHeight="1" x14ac:dyDescent="0.2">
      <c r="B386" s="129" t="s">
        <v>89</v>
      </c>
      <c r="C386" s="160" t="s">
        <v>177</v>
      </c>
      <c r="D386" s="70" t="s">
        <v>696</v>
      </c>
      <c r="E386" s="70" t="s">
        <v>331</v>
      </c>
      <c r="F386" s="162"/>
    </row>
    <row r="387" spans="2:6" ht="30" customHeight="1" x14ac:dyDescent="0.2">
      <c r="B387" s="129" t="s">
        <v>89</v>
      </c>
      <c r="C387" s="160" t="s">
        <v>176</v>
      </c>
      <c r="D387" s="70" t="s">
        <v>272</v>
      </c>
      <c r="E387" s="70" t="s">
        <v>110</v>
      </c>
      <c r="F387" s="162"/>
    </row>
    <row r="388" spans="2:6" ht="30" customHeight="1" x14ac:dyDescent="0.2">
      <c r="B388" s="129" t="s">
        <v>89</v>
      </c>
      <c r="C388" s="160" t="s">
        <v>125</v>
      </c>
      <c r="D388" s="70" t="s">
        <v>326</v>
      </c>
      <c r="E388" s="70" t="s">
        <v>110</v>
      </c>
      <c r="F388" s="162"/>
    </row>
    <row r="389" spans="2:6" ht="30" customHeight="1" x14ac:dyDescent="0.2">
      <c r="B389" s="129" t="s">
        <v>89</v>
      </c>
      <c r="C389" s="160" t="s">
        <v>695</v>
      </c>
      <c r="D389" s="70" t="s">
        <v>326</v>
      </c>
      <c r="E389" s="70" t="s">
        <v>110</v>
      </c>
      <c r="F389" s="162"/>
    </row>
    <row r="390" spans="2:6" ht="30" customHeight="1" x14ac:dyDescent="0.2">
      <c r="B390" s="137" t="s">
        <v>626</v>
      </c>
      <c r="C390" s="66" t="s">
        <v>28</v>
      </c>
      <c r="D390" s="138" t="s">
        <v>16</v>
      </c>
      <c r="E390" s="80" t="s">
        <v>331</v>
      </c>
      <c r="F390" s="162"/>
    </row>
    <row r="391" spans="2:6" ht="30" customHeight="1" x14ac:dyDescent="0.2">
      <c r="B391" s="137" t="s">
        <v>626</v>
      </c>
      <c r="C391" s="66" t="s">
        <v>59</v>
      </c>
      <c r="D391" s="138" t="s">
        <v>16</v>
      </c>
      <c r="E391" s="70" t="s">
        <v>266</v>
      </c>
      <c r="F391" s="162"/>
    </row>
    <row r="392" spans="2:6" ht="30" customHeight="1" x14ac:dyDescent="0.2">
      <c r="B392" s="137" t="s">
        <v>626</v>
      </c>
      <c r="C392" s="66" t="s">
        <v>32</v>
      </c>
      <c r="D392" s="138" t="s">
        <v>16</v>
      </c>
      <c r="E392" s="70" t="s">
        <v>283</v>
      </c>
      <c r="F392" s="162"/>
    </row>
    <row r="393" spans="2:6" ht="15" x14ac:dyDescent="0.2">
      <c r="B393" s="137" t="s">
        <v>628</v>
      </c>
      <c r="C393" s="66" t="s">
        <v>85</v>
      </c>
      <c r="D393" s="70" t="s">
        <v>17</v>
      </c>
      <c r="E393" s="70" t="s">
        <v>266</v>
      </c>
      <c r="F393" s="162"/>
    </row>
    <row r="394" spans="2:6" ht="30" customHeight="1" x14ac:dyDescent="0.2">
      <c r="B394" s="137" t="s">
        <v>644</v>
      </c>
      <c r="C394" s="160" t="s">
        <v>697</v>
      </c>
      <c r="D394" s="70" t="s">
        <v>16</v>
      </c>
      <c r="E394" s="70" t="s">
        <v>266</v>
      </c>
      <c r="F394" s="162"/>
    </row>
    <row r="395" spans="2:6" ht="30" customHeight="1" x14ac:dyDescent="0.2">
      <c r="B395" s="137" t="s">
        <v>644</v>
      </c>
      <c r="C395" s="160" t="s">
        <v>698</v>
      </c>
      <c r="D395" s="70" t="s">
        <v>365</v>
      </c>
      <c r="E395" s="70" t="s">
        <v>110</v>
      </c>
      <c r="F395" s="162"/>
    </row>
    <row r="396" spans="2:6" ht="30" customHeight="1" x14ac:dyDescent="0.2">
      <c r="B396" s="137" t="s">
        <v>644</v>
      </c>
      <c r="C396" s="66" t="s">
        <v>638</v>
      </c>
      <c r="D396" s="70" t="s">
        <v>530</v>
      </c>
      <c r="E396" s="70" t="s">
        <v>110</v>
      </c>
      <c r="F396" s="110" t="s">
        <v>138</v>
      </c>
    </row>
    <row r="397" spans="2:6" ht="30" customHeight="1" x14ac:dyDescent="0.2">
      <c r="B397" s="129" t="s">
        <v>622</v>
      </c>
      <c r="C397" s="66" t="s">
        <v>193</v>
      </c>
      <c r="D397" s="70" t="s">
        <v>163</v>
      </c>
      <c r="E397" s="70" t="s">
        <v>110</v>
      </c>
      <c r="F397" s="162"/>
    </row>
    <row r="398" spans="2:6" ht="30" customHeight="1" x14ac:dyDescent="0.2">
      <c r="B398" s="129" t="s">
        <v>622</v>
      </c>
      <c r="C398" s="66" t="s">
        <v>29</v>
      </c>
      <c r="D398" s="70" t="s">
        <v>163</v>
      </c>
      <c r="E398" s="70" t="s">
        <v>110</v>
      </c>
      <c r="F398" s="162"/>
    </row>
    <row r="399" spans="2:6" x14ac:dyDescent="0.2">
      <c r="B399" s="70" t="s">
        <v>704</v>
      </c>
      <c r="C399" s="66" t="s">
        <v>299</v>
      </c>
      <c r="D399" s="70" t="s">
        <v>18</v>
      </c>
      <c r="E399" s="70" t="s">
        <v>249</v>
      </c>
      <c r="F399" s="72" t="s">
        <v>1</v>
      </c>
    </row>
    <row r="400" spans="2:6" x14ac:dyDescent="0.2">
      <c r="B400" s="70" t="s">
        <v>706</v>
      </c>
      <c r="C400" s="66" t="s">
        <v>276</v>
      </c>
      <c r="D400" s="70" t="s">
        <v>18</v>
      </c>
      <c r="E400" s="70" t="s">
        <v>249</v>
      </c>
      <c r="F400" s="72" t="s">
        <v>1</v>
      </c>
    </row>
    <row r="401" spans="2:6" x14ac:dyDescent="0.2">
      <c r="B401" s="70" t="s">
        <v>160</v>
      </c>
      <c r="C401" s="66" t="s">
        <v>707</v>
      </c>
      <c r="D401" s="70" t="s">
        <v>708</v>
      </c>
      <c r="E401" s="70" t="s">
        <v>110</v>
      </c>
      <c r="F401" s="162"/>
    </row>
    <row r="402" spans="2:6" x14ac:dyDescent="0.2">
      <c r="B402" s="70" t="s">
        <v>160</v>
      </c>
      <c r="C402" s="66" t="s">
        <v>709</v>
      </c>
      <c r="D402" s="70" t="s">
        <v>272</v>
      </c>
      <c r="E402" s="70" t="s">
        <v>266</v>
      </c>
      <c r="F402" s="162"/>
    </row>
    <row r="403" spans="2:6" x14ac:dyDescent="0.2">
      <c r="B403" s="70" t="s">
        <v>160</v>
      </c>
      <c r="C403" s="66" t="s">
        <v>710</v>
      </c>
      <c r="D403" s="70" t="s">
        <v>272</v>
      </c>
      <c r="E403" s="70" t="s">
        <v>266</v>
      </c>
      <c r="F403" s="162"/>
    </row>
    <row r="404" spans="2:6" x14ac:dyDescent="0.2">
      <c r="B404" s="70" t="s">
        <v>160</v>
      </c>
      <c r="C404" s="66" t="s">
        <v>711</v>
      </c>
      <c r="D404" s="70" t="s">
        <v>712</v>
      </c>
      <c r="E404" s="70" t="s">
        <v>110</v>
      </c>
      <c r="F404" s="162"/>
    </row>
    <row r="405" spans="2:6" x14ac:dyDescent="0.2">
      <c r="B405" s="70" t="s">
        <v>160</v>
      </c>
      <c r="C405" s="66" t="s">
        <v>721</v>
      </c>
      <c r="D405" s="70" t="s">
        <v>18</v>
      </c>
      <c r="E405" s="70" t="s">
        <v>266</v>
      </c>
      <c r="F405" s="162"/>
    </row>
    <row r="406" spans="2:6" x14ac:dyDescent="0.2">
      <c r="B406" s="70" t="s">
        <v>160</v>
      </c>
      <c r="C406" s="154" t="s">
        <v>713</v>
      </c>
      <c r="D406" s="70" t="s">
        <v>18</v>
      </c>
      <c r="E406" s="70" t="s">
        <v>266</v>
      </c>
      <c r="F406" s="162"/>
    </row>
    <row r="407" spans="2:6" x14ac:dyDescent="0.2">
      <c r="B407" s="70" t="s">
        <v>160</v>
      </c>
      <c r="C407" s="154" t="s">
        <v>714</v>
      </c>
      <c r="D407" s="70" t="s">
        <v>462</v>
      </c>
      <c r="E407" s="70" t="s">
        <v>110</v>
      </c>
      <c r="F407" s="162"/>
    </row>
    <row r="408" spans="2:6" x14ac:dyDescent="0.2">
      <c r="B408" s="70" t="s">
        <v>160</v>
      </c>
      <c r="C408" s="66" t="s">
        <v>715</v>
      </c>
      <c r="D408" s="70" t="s">
        <v>16</v>
      </c>
      <c r="E408" s="70" t="s">
        <v>110</v>
      </c>
      <c r="F408" s="162"/>
    </row>
    <row r="409" spans="2:6" x14ac:dyDescent="0.2">
      <c r="B409" s="70" t="s">
        <v>160</v>
      </c>
      <c r="C409" s="66" t="s">
        <v>716</v>
      </c>
      <c r="D409" s="70" t="s">
        <v>530</v>
      </c>
      <c r="E409" s="70" t="s">
        <v>266</v>
      </c>
      <c r="F409" s="162"/>
    </row>
    <row r="410" spans="2:6" ht="30" customHeight="1" x14ac:dyDescent="0.2">
      <c r="B410" s="70" t="s">
        <v>160</v>
      </c>
      <c r="C410" s="66" t="s">
        <v>718</v>
      </c>
      <c r="D410" s="70" t="s">
        <v>547</v>
      </c>
      <c r="E410" s="70" t="s">
        <v>110</v>
      </c>
      <c r="F410" s="162"/>
    </row>
    <row r="411" spans="2:6" ht="30" customHeight="1" x14ac:dyDescent="0.2">
      <c r="B411" s="70" t="s">
        <v>160</v>
      </c>
      <c r="C411" s="66" t="s">
        <v>719</v>
      </c>
      <c r="D411" s="70" t="s">
        <v>530</v>
      </c>
      <c r="E411" s="70" t="s">
        <v>266</v>
      </c>
      <c r="F411" s="162"/>
    </row>
    <row r="412" spans="2:6" ht="30" customHeight="1" x14ac:dyDescent="0.2">
      <c r="B412" s="70" t="s">
        <v>611</v>
      </c>
      <c r="C412" s="66" t="s">
        <v>455</v>
      </c>
      <c r="D412" s="70" t="s">
        <v>20</v>
      </c>
      <c r="E412" s="70" t="s">
        <v>110</v>
      </c>
      <c r="F412" s="72"/>
    </row>
    <row r="413" spans="2:6" ht="30" customHeight="1" x14ac:dyDescent="0.2">
      <c r="B413" s="70" t="s">
        <v>728</v>
      </c>
      <c r="C413" s="66" t="s">
        <v>35</v>
      </c>
      <c r="D413" s="70" t="s">
        <v>272</v>
      </c>
      <c r="E413" s="70" t="s">
        <v>110</v>
      </c>
      <c r="F413" s="72"/>
    </row>
    <row r="414" spans="2:6" ht="30" customHeight="1" x14ac:dyDescent="0.2">
      <c r="B414" s="70" t="s">
        <v>553</v>
      </c>
      <c r="C414" s="66" t="s">
        <v>729</v>
      </c>
      <c r="D414" s="70" t="s">
        <v>87</v>
      </c>
      <c r="E414" s="70" t="s">
        <v>266</v>
      </c>
      <c r="F414" s="72" t="s">
        <v>1</v>
      </c>
    </row>
    <row r="415" spans="2:6" x14ac:dyDescent="0.2">
      <c r="B415" s="129" t="s">
        <v>615</v>
      </c>
      <c r="C415" s="72" t="s">
        <v>455</v>
      </c>
      <c r="D415" s="129" t="s">
        <v>16</v>
      </c>
      <c r="E415" s="151" t="s">
        <v>331</v>
      </c>
      <c r="F415" s="162"/>
    </row>
    <row r="416" spans="2:6" x14ac:dyDescent="0.2">
      <c r="B416" s="129" t="s">
        <v>615</v>
      </c>
      <c r="C416" s="72" t="s">
        <v>23</v>
      </c>
      <c r="D416" s="129" t="s">
        <v>16</v>
      </c>
      <c r="E416" s="70" t="s">
        <v>266</v>
      </c>
      <c r="F416" s="162"/>
    </row>
    <row r="417" spans="1:6" x14ac:dyDescent="0.2">
      <c r="A417" s="155"/>
      <c r="B417" s="156" t="s">
        <v>615</v>
      </c>
      <c r="C417" s="157" t="s">
        <v>455</v>
      </c>
      <c r="D417" s="156" t="s">
        <v>16</v>
      </c>
      <c r="E417" s="158" t="s">
        <v>331</v>
      </c>
      <c r="F417" s="110" t="s">
        <v>138</v>
      </c>
    </row>
    <row r="418" spans="1:6" x14ac:dyDescent="0.2">
      <c r="B418" s="129" t="s">
        <v>616</v>
      </c>
      <c r="C418" s="72" t="s">
        <v>58</v>
      </c>
      <c r="D418" s="143" t="s">
        <v>16</v>
      </c>
      <c r="E418" s="151" t="s">
        <v>110</v>
      </c>
      <c r="F418" s="110" t="s">
        <v>1</v>
      </c>
    </row>
    <row r="419" spans="1:6" ht="15" x14ac:dyDescent="0.2">
      <c r="B419" s="137" t="s">
        <v>623</v>
      </c>
      <c r="C419" s="160" t="s">
        <v>28</v>
      </c>
      <c r="D419" s="138" t="s">
        <v>87</v>
      </c>
      <c r="E419" s="152" t="s">
        <v>110</v>
      </c>
      <c r="F419" s="162"/>
    </row>
    <row r="420" spans="1:6" ht="15" x14ac:dyDescent="0.2">
      <c r="B420" s="137" t="s">
        <v>626</v>
      </c>
      <c r="C420" s="160" t="s">
        <v>35</v>
      </c>
      <c r="D420" s="138" t="s">
        <v>16</v>
      </c>
      <c r="E420" s="152" t="s">
        <v>266</v>
      </c>
      <c r="F420" s="162"/>
    </row>
    <row r="421" spans="1:6" ht="15" x14ac:dyDescent="0.2">
      <c r="B421" s="137" t="s">
        <v>644</v>
      </c>
      <c r="C421" s="161" t="s">
        <v>637</v>
      </c>
      <c r="D421" s="132" t="s">
        <v>16</v>
      </c>
      <c r="E421" s="153" t="s">
        <v>266</v>
      </c>
      <c r="F421" s="110" t="s">
        <v>1</v>
      </c>
    </row>
    <row r="422" spans="1:6" ht="15" x14ac:dyDescent="0.2">
      <c r="B422" s="137" t="s">
        <v>644</v>
      </c>
      <c r="C422" s="161" t="s">
        <v>638</v>
      </c>
      <c r="D422" s="132" t="s">
        <v>16</v>
      </c>
      <c r="E422" s="153" t="s">
        <v>110</v>
      </c>
      <c r="F422" s="110" t="s">
        <v>1</v>
      </c>
    </row>
    <row r="423" spans="1:6" ht="15" x14ac:dyDescent="0.2">
      <c r="B423" s="138" t="s">
        <v>458</v>
      </c>
      <c r="C423" s="160" t="s">
        <v>650</v>
      </c>
      <c r="D423" s="138" t="s">
        <v>20</v>
      </c>
      <c r="E423" s="153" t="s">
        <v>110</v>
      </c>
      <c r="F423" s="162"/>
    </row>
    <row r="424" spans="1:6" ht="30" customHeight="1" x14ac:dyDescent="0.2">
      <c r="B424" s="70" t="s">
        <v>730</v>
      </c>
      <c r="C424" s="66" t="s">
        <v>204</v>
      </c>
      <c r="D424" s="70" t="s">
        <v>731</v>
      </c>
      <c r="E424" s="70" t="s">
        <v>266</v>
      </c>
      <c r="F424" s="72"/>
    </row>
    <row r="425" spans="1:6" ht="30" customHeight="1" x14ac:dyDescent="0.2">
      <c r="B425" s="70" t="s">
        <v>732</v>
      </c>
      <c r="C425" s="66" t="s">
        <v>519</v>
      </c>
      <c r="D425" s="88" t="s">
        <v>436</v>
      </c>
      <c r="E425" s="70" t="s">
        <v>266</v>
      </c>
      <c r="F425" s="72"/>
    </row>
    <row r="426" spans="1:6" ht="30" customHeight="1" x14ac:dyDescent="0.2">
      <c r="B426" s="70" t="s">
        <v>732</v>
      </c>
      <c r="C426" s="66" t="s">
        <v>733</v>
      </c>
      <c r="D426" s="70" t="s">
        <v>272</v>
      </c>
      <c r="E426" s="70" t="s">
        <v>266</v>
      </c>
      <c r="F426" s="72"/>
    </row>
    <row r="427" spans="1:6" ht="30" customHeight="1" x14ac:dyDescent="0.2">
      <c r="B427" s="70" t="s">
        <v>734</v>
      </c>
      <c r="C427" s="66" t="s">
        <v>177</v>
      </c>
      <c r="D427" s="70" t="s">
        <v>155</v>
      </c>
      <c r="E427" s="70" t="s">
        <v>266</v>
      </c>
      <c r="F427" s="72" t="s">
        <v>1</v>
      </c>
    </row>
    <row r="428" spans="1:6" ht="30" customHeight="1" x14ac:dyDescent="0.2">
      <c r="B428" s="70" t="s">
        <v>735</v>
      </c>
      <c r="C428" s="66" t="s">
        <v>736</v>
      </c>
      <c r="D428" s="70" t="s">
        <v>280</v>
      </c>
      <c r="E428" s="70" t="s">
        <v>110</v>
      </c>
      <c r="F428" s="72"/>
    </row>
    <row r="429" spans="1:6" ht="30" customHeight="1" x14ac:dyDescent="0.2">
      <c r="B429" s="70" t="s">
        <v>737</v>
      </c>
      <c r="C429" s="66" t="s">
        <v>738</v>
      </c>
      <c r="D429" s="70" t="s">
        <v>740</v>
      </c>
      <c r="E429" s="70" t="s">
        <v>110</v>
      </c>
      <c r="F429" s="72" t="s">
        <v>1</v>
      </c>
    </row>
    <row r="430" spans="1:6" ht="30" customHeight="1" x14ac:dyDescent="0.2">
      <c r="B430" s="70" t="s">
        <v>739</v>
      </c>
      <c r="C430" s="131" t="s">
        <v>22</v>
      </c>
      <c r="D430" s="70" t="s">
        <v>462</v>
      </c>
      <c r="E430" s="70" t="s">
        <v>110</v>
      </c>
      <c r="F430" s="72" t="s">
        <v>1</v>
      </c>
    </row>
    <row r="431" spans="1:6" ht="30" customHeight="1" x14ac:dyDescent="0.2">
      <c r="B431" s="70" t="s">
        <v>739</v>
      </c>
      <c r="C431" s="131" t="s">
        <v>176</v>
      </c>
      <c r="D431" s="70" t="s">
        <v>92</v>
      </c>
      <c r="E431" s="70" t="s">
        <v>266</v>
      </c>
      <c r="F431" s="72" t="s">
        <v>1</v>
      </c>
    </row>
    <row r="432" spans="1:6" ht="30" customHeight="1" x14ac:dyDescent="0.2">
      <c r="B432" s="70" t="s">
        <v>739</v>
      </c>
      <c r="C432" s="131" t="s">
        <v>263</v>
      </c>
      <c r="D432" s="70" t="s">
        <v>462</v>
      </c>
      <c r="E432" s="70" t="s">
        <v>110</v>
      </c>
      <c r="F432" s="72" t="s">
        <v>1</v>
      </c>
    </row>
    <row r="433" spans="2:6" ht="30" customHeight="1" x14ac:dyDescent="0.2">
      <c r="B433" s="70" t="s">
        <v>739</v>
      </c>
      <c r="C433" s="131" t="s">
        <v>301</v>
      </c>
      <c r="D433" s="70" t="s">
        <v>462</v>
      </c>
      <c r="E433" s="70" t="s">
        <v>110</v>
      </c>
      <c r="F433" s="72" t="s">
        <v>1</v>
      </c>
    </row>
    <row r="434" spans="2:6" ht="30" customHeight="1" x14ac:dyDescent="0.2">
      <c r="B434" s="70" t="s">
        <v>739</v>
      </c>
      <c r="C434" s="131" t="s">
        <v>68</v>
      </c>
      <c r="D434" s="70" t="s">
        <v>92</v>
      </c>
      <c r="E434" s="70" t="s">
        <v>110</v>
      </c>
      <c r="F434" s="72" t="s">
        <v>1</v>
      </c>
    </row>
    <row r="435" spans="2:6" ht="30" customHeight="1" x14ac:dyDescent="0.2">
      <c r="B435" s="70" t="s">
        <v>749</v>
      </c>
      <c r="C435" s="66" t="s">
        <v>750</v>
      </c>
      <c r="D435" s="70" t="s">
        <v>15</v>
      </c>
      <c r="E435" s="70" t="s">
        <v>751</v>
      </c>
      <c r="F435" s="72" t="s">
        <v>1</v>
      </c>
    </row>
    <row r="436" spans="2:6" ht="30" customHeight="1" x14ac:dyDescent="0.2">
      <c r="B436" s="70" t="s">
        <v>752</v>
      </c>
      <c r="C436" s="66" t="s">
        <v>58</v>
      </c>
      <c r="D436" s="70" t="s">
        <v>92</v>
      </c>
      <c r="E436" s="70" t="s">
        <v>266</v>
      </c>
      <c r="F436" s="72" t="s">
        <v>1</v>
      </c>
    </row>
  </sheetData>
  <sheetProtection formatCells="0" formatColumns="0" formatRows="0" insertColumns="0" insertRows="0" insertHyperlinks="0" deleteColumns="0" deleteRows="0" autoFilter="0"/>
  <autoFilter ref="E1:F4"/>
  <pageMargins left="0.22" right="0.2361111111111111" top="0.60000000000000009" bottom="0.43" header="0.27569444444444446" footer="0.23"/>
  <pageSetup paperSize="9" scale="96" firstPageNumber="0" fitToHeight="0" orientation="landscape" blackAndWhite="1" r:id="rId1"/>
  <headerFooter alignWithMargins="0">
    <oddHeader>&amp;L&amp;D, &amp;T Uhr
&amp;CBaumfällliste F.-hain&amp;R&amp;6&amp;F
&amp;10Seite  &amp;P von &amp;N</oddHeader>
    <oddFooter>&amp;C&amp;"Arial,Fett"&amp;12&amp;Y*&amp;"Arial,Standard"&amp;10 Zwischen der Fällung eines Baumes und dem Eintrag in dieser Spalte können mehrere Tage oder Wochen vergehen. Ein fehlender Eintrag bedeutet nicht, dass der Baum am Veröffentlichungstag dieser Liste noch steht.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
  <sheetViews>
    <sheetView workbookViewId="0">
      <selection activeCell="F23" sqref="F23"/>
    </sheetView>
  </sheetViews>
  <sheetFormatPr baseColWidth="10" defaultRowHeight="12.75" x14ac:dyDescent="0.2"/>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9"/>
  <sheetViews>
    <sheetView zoomScaleNormal="100" workbookViewId="0">
      <selection activeCell="L3" sqref="L3"/>
    </sheetView>
  </sheetViews>
  <sheetFormatPr baseColWidth="10" defaultRowHeight="12.75" x14ac:dyDescent="0.2"/>
  <cols>
    <col min="1" max="1" width="21.28515625" bestFit="1" customWidth="1"/>
    <col min="2" max="2" width="9.28515625" bestFit="1" customWidth="1"/>
    <col min="3" max="3" width="9.7109375" bestFit="1" customWidth="1"/>
    <col min="4" max="4" width="11.140625" bestFit="1" customWidth="1"/>
    <col min="6" max="6" width="9.7109375" bestFit="1" customWidth="1"/>
    <col min="7" max="7" width="13.42578125" bestFit="1" customWidth="1"/>
  </cols>
  <sheetData>
    <row r="1" spans="1:7" ht="25.5" x14ac:dyDescent="0.2">
      <c r="A1" s="85" t="s">
        <v>6</v>
      </c>
      <c r="B1" s="86" t="s">
        <v>7</v>
      </c>
      <c r="C1" s="85" t="s">
        <v>8</v>
      </c>
      <c r="D1" s="85" t="s">
        <v>9</v>
      </c>
      <c r="E1" s="87" t="s">
        <v>689</v>
      </c>
      <c r="F1" s="107" t="s">
        <v>10</v>
      </c>
      <c r="G1" s="120" t="s">
        <v>11</v>
      </c>
    </row>
    <row r="2" spans="1:7" ht="51" x14ac:dyDescent="0.2">
      <c r="A2" s="129" t="s">
        <v>615</v>
      </c>
      <c r="B2" s="131" t="s">
        <v>23</v>
      </c>
      <c r="C2" s="129" t="s">
        <v>16</v>
      </c>
      <c r="D2" s="141" t="s">
        <v>5</v>
      </c>
      <c r="E2" s="72"/>
      <c r="F2" s="107" t="s">
        <v>617</v>
      </c>
      <c r="G2" s="106" t="s">
        <v>619</v>
      </c>
    </row>
    <row r="3" spans="1:7" ht="51" x14ac:dyDescent="0.2">
      <c r="A3" s="129" t="s">
        <v>615</v>
      </c>
      <c r="B3" s="131" t="s">
        <v>455</v>
      </c>
      <c r="C3" s="129" t="s">
        <v>16</v>
      </c>
      <c r="D3" s="141" t="s">
        <v>5</v>
      </c>
      <c r="E3" s="72"/>
      <c r="F3" s="107" t="s">
        <v>617</v>
      </c>
      <c r="G3" s="106" t="s">
        <v>619</v>
      </c>
    </row>
    <row r="4" spans="1:7" ht="51" x14ac:dyDescent="0.2">
      <c r="A4" s="129" t="s">
        <v>616</v>
      </c>
      <c r="B4" s="131" t="s">
        <v>58</v>
      </c>
      <c r="C4" s="143" t="s">
        <v>16</v>
      </c>
      <c r="D4" s="141" t="s">
        <v>5</v>
      </c>
      <c r="E4" s="72"/>
      <c r="F4" s="107" t="s">
        <v>617</v>
      </c>
      <c r="G4" s="106" t="s">
        <v>619</v>
      </c>
    </row>
    <row r="5" spans="1:7" ht="51" x14ac:dyDescent="0.2">
      <c r="A5" s="137" t="s">
        <v>623</v>
      </c>
      <c r="B5" s="135" t="s">
        <v>28</v>
      </c>
      <c r="C5" s="138" t="s">
        <v>87</v>
      </c>
      <c r="D5" s="140" t="s">
        <v>5</v>
      </c>
      <c r="E5" s="72"/>
      <c r="F5" s="107" t="s">
        <v>617</v>
      </c>
      <c r="G5" s="106" t="s">
        <v>639</v>
      </c>
    </row>
    <row r="6" spans="1:7" ht="51" x14ac:dyDescent="0.2">
      <c r="A6" s="137" t="s">
        <v>626</v>
      </c>
      <c r="B6" s="135" t="s">
        <v>35</v>
      </c>
      <c r="C6" s="138" t="s">
        <v>16</v>
      </c>
      <c r="D6" s="140" t="s">
        <v>5</v>
      </c>
      <c r="E6" s="72"/>
      <c r="F6" s="107" t="s">
        <v>617</v>
      </c>
      <c r="G6" s="106" t="s">
        <v>639</v>
      </c>
    </row>
    <row r="7" spans="1:7" ht="51" x14ac:dyDescent="0.2">
      <c r="A7" s="137" t="s">
        <v>644</v>
      </c>
      <c r="B7" s="133" t="s">
        <v>637</v>
      </c>
      <c r="C7" s="132" t="s">
        <v>16</v>
      </c>
      <c r="D7" s="142" t="s">
        <v>5</v>
      </c>
      <c r="E7" s="72"/>
      <c r="F7" s="107" t="s">
        <v>617</v>
      </c>
      <c r="G7" s="106" t="s">
        <v>639</v>
      </c>
    </row>
    <row r="8" spans="1:7" ht="51" x14ac:dyDescent="0.2">
      <c r="A8" s="137" t="s">
        <v>644</v>
      </c>
      <c r="B8" s="133" t="s">
        <v>638</v>
      </c>
      <c r="C8" s="132" t="s">
        <v>16</v>
      </c>
      <c r="D8" s="142" t="s">
        <v>5</v>
      </c>
      <c r="E8" s="72"/>
      <c r="F8" s="107" t="s">
        <v>617</v>
      </c>
      <c r="G8" s="106" t="s">
        <v>639</v>
      </c>
    </row>
    <row r="9" spans="1:7" ht="51" x14ac:dyDescent="0.2">
      <c r="A9" s="138" t="s">
        <v>458</v>
      </c>
      <c r="B9" s="135" t="s">
        <v>650</v>
      </c>
      <c r="C9" s="138" t="s">
        <v>20</v>
      </c>
      <c r="D9" s="142" t="s">
        <v>5</v>
      </c>
      <c r="E9" s="72"/>
      <c r="F9" s="107" t="s">
        <v>617</v>
      </c>
      <c r="G9" s="106" t="s">
        <v>677</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C12" sqref="C12"/>
    </sheetView>
  </sheetViews>
  <sheetFormatPr baseColWidth="10" defaultRowHeight="12.75" x14ac:dyDescent="0.2"/>
  <sheetData>
    <row r="1" spans="1:2" x14ac:dyDescent="0.2">
      <c r="A1" t="s">
        <v>741</v>
      </c>
    </row>
    <row r="2" spans="1:2" x14ac:dyDescent="0.2">
      <c r="A2" t="s">
        <v>742</v>
      </c>
      <c r="B2" t="s">
        <v>743</v>
      </c>
    </row>
    <row r="3" spans="1:2" x14ac:dyDescent="0.2">
      <c r="A3" t="s">
        <v>744</v>
      </c>
      <c r="B3" t="s">
        <v>745</v>
      </c>
    </row>
    <row r="4" spans="1:2" x14ac:dyDescent="0.2">
      <c r="A4" t="s">
        <v>746</v>
      </c>
      <c r="B4" t="s">
        <v>747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Tabelle1</vt:lpstr>
      <vt:lpstr>Tabelle1 (4)</vt:lpstr>
      <vt:lpstr>Tabelle1 (3)</vt:lpstr>
      <vt:lpstr>Tabelle1 (5)</vt:lpstr>
      <vt:lpstr>Internetliste</vt:lpstr>
      <vt:lpstr>Tabelle4</vt:lpstr>
      <vt:lpstr>Tabelle3</vt:lpstr>
      <vt:lpstr>Gestaltung</vt:lpstr>
      <vt:lpstr>Internetliste!Druckbereich</vt:lpstr>
      <vt:lpstr>Tabelle1!Druckbereich</vt:lpstr>
      <vt:lpstr>'Tabelle1 (3)'!Druckbereich</vt:lpstr>
      <vt:lpstr>'Tabelle1 (4)'!Druckbereich</vt:lpstr>
      <vt:lpstr>Internetliste!Drucktitel</vt:lpstr>
      <vt:lpstr>Tabelle1!Drucktitel</vt:lpstr>
      <vt:lpstr>'Tabelle1 (3)'!Drucktitel</vt:lpstr>
      <vt:lpstr>'Tabelle1 (4)'!Drucktitel</vt:lpstr>
      <vt:lpstr>'Tabelle1 (5)'!Drucktitel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Bechly, Peter</dc:creator>
  <cp:lastModifiedBy>Username</cp:lastModifiedBy>
  <cp:lastPrinted>2021-01-10T17:02:55Z</cp:lastPrinted>
  <dcterms:created xsi:type="dcterms:W3CDTF">2012-03-21T15:15:19Z</dcterms:created>
  <dcterms:modified xsi:type="dcterms:W3CDTF">2021-02-11T18:39:14Z</dcterms:modified>
</cp:coreProperties>
</file>