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I A\Musik\Auswahlverfahren\E-musik Ausschreibungstexte 2025 2026\"/>
    </mc:Choice>
  </mc:AlternateContent>
  <bookViews>
    <workbookView xWindow="120" yWindow="165" windowWidth="24915" windowHeight="11760"/>
  </bookViews>
  <sheets>
    <sheet name="Finanzierungsplan" sheetId="5" r:id="rId1"/>
    <sheet name="Erläuterungen zum Finanzplan" sheetId="6" r:id="rId2"/>
  </sheets>
  <definedNames>
    <definedName name="_xlnm._FilterDatabase" localSheetId="0" hidden="1">Finanzierungsplan!$A$6:$H$84</definedName>
    <definedName name="_xlnm.Print_Area" localSheetId="0">Finanzierungsplan!$A$1:$H$86</definedName>
    <definedName name="_xlnm.Print_Titles" localSheetId="0">Finanzierungsplan!$1:$6</definedName>
  </definedNames>
  <calcPr calcId="162913"/>
</workbook>
</file>

<file path=xl/calcChain.xml><?xml version="1.0" encoding="utf-8"?>
<calcChain xmlns="http://schemas.openxmlformats.org/spreadsheetml/2006/main">
  <c r="G77" i="5" l="1"/>
  <c r="G67" i="5"/>
  <c r="G61" i="5"/>
  <c r="G57" i="5"/>
  <c r="G50" i="5"/>
  <c r="G33" i="5"/>
  <c r="G23" i="5"/>
  <c r="G13" i="5"/>
  <c r="G9" i="5"/>
  <c r="G7" i="5"/>
  <c r="F77" i="5"/>
  <c r="F67" i="5"/>
  <c r="F61" i="5"/>
  <c r="F57" i="5"/>
  <c r="F50" i="5"/>
  <c r="F33" i="5"/>
  <c r="F23" i="5"/>
  <c r="F13" i="5"/>
  <c r="F9" i="5"/>
  <c r="F7" i="5"/>
  <c r="F22" i="5"/>
  <c r="F56" i="5"/>
  <c r="G56" i="5"/>
  <c r="G22" i="5"/>
  <c r="G84" i="5"/>
  <c r="G19" i="5"/>
  <c r="G20" i="5"/>
  <c r="H77" i="5"/>
  <c r="E77" i="5"/>
  <c r="E67" i="5"/>
  <c r="H67" i="5"/>
  <c r="H61" i="5"/>
  <c r="E61" i="5"/>
  <c r="H57" i="5"/>
  <c r="H56" i="5"/>
  <c r="H50" i="5"/>
  <c r="E50" i="5"/>
  <c r="H33" i="5"/>
  <c r="E33" i="5"/>
  <c r="H23" i="5"/>
  <c r="E23" i="5"/>
  <c r="E22" i="5"/>
  <c r="H13" i="5"/>
  <c r="E13" i="5"/>
  <c r="H9" i="5"/>
  <c r="E9" i="5"/>
  <c r="H7" i="5"/>
  <c r="E7" i="5"/>
  <c r="E57" i="5"/>
  <c r="E56" i="5"/>
  <c r="H22" i="5"/>
  <c r="H84" i="5"/>
  <c r="H19" i="5"/>
  <c r="H20" i="5"/>
  <c r="H86" i="5"/>
  <c r="F84" i="5"/>
  <c r="F19" i="5"/>
  <c r="F20" i="5"/>
  <c r="E84" i="5"/>
  <c r="E19" i="5"/>
  <c r="E20" i="5"/>
  <c r="F86" i="5"/>
</calcChain>
</file>

<file path=xl/sharedStrings.xml><?xml version="1.0" encoding="utf-8"?>
<sst xmlns="http://schemas.openxmlformats.org/spreadsheetml/2006/main" count="294" uniqueCount="210">
  <si>
    <t>Datum:</t>
  </si>
  <si>
    <t>A.I</t>
  </si>
  <si>
    <t>Künstlerisches Personal</t>
  </si>
  <si>
    <t>Nichtkünstlerisches Personal</t>
  </si>
  <si>
    <t>Künstlerische Honorare</t>
  </si>
  <si>
    <t>Nichtkünstlerische Honorare</t>
  </si>
  <si>
    <t>Künstlersozialkasse</t>
  </si>
  <si>
    <t>Ausländersteuer</t>
  </si>
  <si>
    <t>A. II.</t>
  </si>
  <si>
    <t>SACHAUSGABEN</t>
  </si>
  <si>
    <t>notwendig, weil …</t>
  </si>
  <si>
    <t>z.B. Beleuchtung</t>
  </si>
  <si>
    <t>GEMA</t>
  </si>
  <si>
    <t>für …</t>
  </si>
  <si>
    <t>z.B. 5 Mikrophone</t>
  </si>
  <si>
    <t>z.B. Projekt A</t>
  </si>
  <si>
    <t>Instrumentenpflege, -reparatur</t>
  </si>
  <si>
    <t>Wartung Jahresvertrag (falls Sie mit einer Firma einen Vertrag abschließen, wird das in diese Rubrik eingestellt)</t>
  </si>
  <si>
    <t>Einzelpositionen</t>
  </si>
  <si>
    <t>Erläuterungen</t>
  </si>
  <si>
    <t>E</t>
  </si>
  <si>
    <t>(Name, Funktion)</t>
  </si>
  <si>
    <t>… % von … €</t>
  </si>
  <si>
    <t>Anderes (bitte benennen)</t>
  </si>
  <si>
    <t xml:space="preserve">z.B. 5 Konzerte </t>
  </si>
  <si>
    <t>Fortbildung</t>
  </si>
  <si>
    <t>z.B. Workshop bei …</t>
  </si>
  <si>
    <t>Antragsteller*in (Name):</t>
  </si>
  <si>
    <t>x Monate à € / x Std. à €</t>
  </si>
  <si>
    <t>(Name, Tätigkeit)</t>
  </si>
  <si>
    <t>x Monate à €</t>
  </si>
  <si>
    <t>Anteil der beantragten Basiskosten an den jährlichen Gesamtausgaben:</t>
  </si>
  <si>
    <t>(Name, Tätigkeit) Proben</t>
  </si>
  <si>
    <t>Aufführungshonorare</t>
  </si>
  <si>
    <t>1.5 BEANTRAGTE FÖRDERUNG / FEHLBEDARF</t>
  </si>
  <si>
    <t xml:space="preserve">SUMME PERSONALAUSGABEN    </t>
  </si>
  <si>
    <t>Summe Position 2.1 bis 2.3</t>
  </si>
  <si>
    <t xml:space="preserve">SUMME EINNAHMEN  </t>
  </si>
  <si>
    <t>Summe Position 1.1 bis 1.5</t>
  </si>
  <si>
    <t>Steuerberatung ist bei Basisförderung förderfähig.</t>
  </si>
  <si>
    <t>Berufsgenossenschafts-/ Sozialversicherungsbeitrag</t>
  </si>
  <si>
    <t>4.</t>
  </si>
  <si>
    <t>Summe 3.1 bis 3.4</t>
  </si>
  <si>
    <r>
      <rPr>
        <sz val="8"/>
        <rFont val="Arial"/>
        <family val="2"/>
      </rPr>
      <t>Im Rahmen der Basisförderung werden auch Anschaffungen gefördert. Bitte setzen Sie aber in die Rubrik "davon beantragt" nur solche Anschaffungen, die Sie dauerhaft nutzen (nicht nur für ein Konzert).</t>
    </r>
    <r>
      <rPr>
        <sz val="8"/>
        <color indexed="55"/>
        <rFont val="Arial"/>
        <family val="2"/>
      </rPr>
      <t xml:space="preserve">
</t>
    </r>
  </si>
  <si>
    <t>Die beantragte Summe muss mit "Summe Einnahmen" identisch sein.</t>
  </si>
  <si>
    <r>
      <t xml:space="preserve">1.3 Drittmittel </t>
    </r>
    <r>
      <rPr>
        <sz val="11"/>
        <color indexed="8"/>
        <rFont val="Arial"/>
        <family val="2"/>
      </rPr>
      <t>(Summe)</t>
    </r>
  </si>
  <si>
    <r>
      <t xml:space="preserve">1.2 Katalogeinnahmen &amp; Sonstige Einnahmen </t>
    </r>
    <r>
      <rPr>
        <sz val="11"/>
        <color indexed="8"/>
        <rFont val="Arial"/>
        <family val="2"/>
      </rPr>
      <t>(Summe)</t>
    </r>
  </si>
  <si>
    <r>
      <t xml:space="preserve">1.1 Eintrittseinnahmen </t>
    </r>
    <r>
      <rPr>
        <sz val="11"/>
        <color indexed="8"/>
        <rFont val="Arial"/>
        <family val="2"/>
      </rPr>
      <t>(Summe)</t>
    </r>
  </si>
  <si>
    <r>
      <t xml:space="preserve">1.4 Eigenmittel </t>
    </r>
    <r>
      <rPr>
        <sz val="11"/>
        <color indexed="8"/>
        <rFont val="Arial"/>
        <family val="2"/>
      </rPr>
      <t>(Summe)</t>
    </r>
  </si>
  <si>
    <r>
      <t xml:space="preserve">2.1 Löhne &amp; Gehälter </t>
    </r>
    <r>
      <rPr>
        <sz val="11"/>
        <color indexed="8"/>
        <rFont val="Arial"/>
        <family val="2"/>
      </rPr>
      <t>(Summe)</t>
    </r>
  </si>
  <si>
    <r>
      <t xml:space="preserve">2.2 Honorare </t>
    </r>
    <r>
      <rPr>
        <sz val="11"/>
        <color indexed="8"/>
        <rFont val="Arial"/>
        <family val="2"/>
      </rPr>
      <t>(Summe)</t>
    </r>
  </si>
  <si>
    <r>
      <t xml:space="preserve">2.3 Sonstige Abgaben </t>
    </r>
    <r>
      <rPr>
        <sz val="11"/>
        <color indexed="8"/>
        <rFont val="Arial"/>
        <family val="2"/>
      </rPr>
      <t>(Summe)</t>
    </r>
  </si>
  <si>
    <r>
      <t xml:space="preserve">3.1 Produktionsausgaben &amp; Koproduktionsbeiträge </t>
    </r>
    <r>
      <rPr>
        <sz val="11"/>
        <color indexed="8"/>
        <rFont val="Arial"/>
        <family val="2"/>
      </rPr>
      <t>(Summe)</t>
    </r>
  </si>
  <si>
    <r>
      <t>3.2 Werbung und Öffentlichkeitsarbeit</t>
    </r>
    <r>
      <rPr>
        <sz val="11"/>
        <color indexed="8"/>
        <rFont val="Arial"/>
        <family val="2"/>
      </rPr>
      <t xml:space="preserve"> (Summe)</t>
    </r>
  </si>
  <si>
    <r>
      <t>3.3 Administration und sonstige betriebliche Ausgaben</t>
    </r>
    <r>
      <rPr>
        <sz val="11"/>
        <color indexed="8"/>
        <rFont val="Arial"/>
        <family val="2"/>
      </rPr>
      <t xml:space="preserve"> (Summe)</t>
    </r>
  </si>
  <si>
    <r>
      <t xml:space="preserve">3.4 Anschaffungen (&gt;410€ netto) </t>
    </r>
    <r>
      <rPr>
        <sz val="11"/>
        <color indexed="8"/>
        <rFont val="Arial"/>
        <family val="2"/>
      </rPr>
      <t>(Summe)</t>
    </r>
  </si>
  <si>
    <t>Ticketeinnahmen</t>
  </si>
  <si>
    <t>z.B. Sponsoren</t>
  </si>
  <si>
    <t>z.B. Programmheftverkauf</t>
  </si>
  <si>
    <t>z.B. Hauptstadtkulturfonds</t>
  </si>
  <si>
    <t>z.B. Engagements</t>
  </si>
  <si>
    <t>z.B. Fonds X</t>
  </si>
  <si>
    <t>z.B. Stiftung Y</t>
  </si>
  <si>
    <t>x Monate à €/ x Std. à € / oder Jahresdurchschnitt</t>
  </si>
  <si>
    <t>Jährlicher Durchschnittswert für die Produktionsausgaben (Aufführungskosten, Reise-/Übernachtungskosten, Transporte, Materialkosten etc.)</t>
  </si>
  <si>
    <t>z.B. Homepage</t>
  </si>
  <si>
    <t>ist bei Basisförderung förderfähig</t>
  </si>
  <si>
    <t>z.B. Konzertakquise</t>
  </si>
  <si>
    <t>z.B. Miete Konzertsäle</t>
  </si>
  <si>
    <t>z.B. Miete fester Probenraum</t>
  </si>
  <si>
    <t>z.B. Miete sonst. Probenräume</t>
  </si>
  <si>
    <t>geschätzte Jahresausgaben</t>
  </si>
  <si>
    <t>ist bei Basisförderung förderfähig.</t>
  </si>
  <si>
    <t>Diese Ausgabe ist im Grundsatz förderfähig, nicht jedoch Nachzahlungen von Betriebskosten aus dem Vorjahr.</t>
  </si>
  <si>
    <t>z.B. Transportkoffer</t>
  </si>
  <si>
    <t>Büromaterial, Porto, Kopien, Kontoführung</t>
  </si>
  <si>
    <r>
      <rPr>
        <b/>
        <sz val="8"/>
        <color indexed="8"/>
        <rFont val="Arial"/>
        <family val="2"/>
      </rPr>
      <t xml:space="preserve">bis zu 30 %: </t>
    </r>
    <r>
      <rPr>
        <sz val="8"/>
        <color indexed="8"/>
        <rFont val="Arial"/>
        <family val="2"/>
      </rPr>
      <t xml:space="preserve">
Wenn der beantragte Betrag bis zu 30 % des voraussichtlichen jährlichen Finanzvolumens beträgt, dann wird im Falle einer Förderung eine Festbetragsfinanzierung vorgenommen. 
</t>
    </r>
    <r>
      <rPr>
        <b/>
        <sz val="8"/>
        <color indexed="8"/>
        <rFont val="Arial"/>
        <family val="2"/>
      </rPr>
      <t xml:space="preserve">über 30 %: </t>
    </r>
    <r>
      <rPr>
        <sz val="8"/>
        <color indexed="8"/>
        <rFont val="Arial"/>
        <family val="2"/>
      </rPr>
      <t xml:space="preserve">
Wenn die Förderung mehr als 30 % der jährlichen Ausgaben beträgt, so wird der Gesamtfinanzplan für verbindlich erklärt und eine Fehlbedarfsfinanzierung vorgenommen (das gesamte Jahr wird abgerechnet; die Zuwendung tritt erst ein, wenn die eigenen und sonstigen Mittel verbraucht sind; Mehreinnahmen mindern die Zuwendung). </t>
    </r>
  </si>
  <si>
    <t>Alternativ können Sie einzelne Projekte extra darstellen, wenn Sie konkrete Überlegungen haben.</t>
  </si>
  <si>
    <t>Sonstiges (bitte angeben)</t>
  </si>
  <si>
    <t>Hier tragen Sie bitte festangestelltes Personal ein.</t>
  </si>
  <si>
    <t>z.B. Druckerzeugnisse (Grafiker, Druck, Verteilung)</t>
  </si>
  <si>
    <t>Jahresdurchschnitt</t>
  </si>
  <si>
    <t>z.B. Erfahrungswert</t>
  </si>
  <si>
    <t>Jährlicher Durchschnittswert für die Konzerte</t>
  </si>
  <si>
    <t>Jährlicher Durchschnittswert für Basisarbeit (z.B. Jahresflyer, Demo-CDs)</t>
  </si>
  <si>
    <t>z.B. CD-Verkauf</t>
  </si>
  <si>
    <t>(Name, Funktion) z.B. Steuerberatung</t>
  </si>
  <si>
    <t>(Name, Funktion), z.B. Buchhaltung</t>
  </si>
  <si>
    <t>(Name, Funktion), z.B. Management</t>
  </si>
  <si>
    <t xml:space="preserve">GESAMTAUSGABEN   </t>
  </si>
  <si>
    <t>Summe A.1 und A. II</t>
  </si>
  <si>
    <t>Erläuterungen zu den Hauptpositionen</t>
  </si>
  <si>
    <t>In der nachfolgenden Übersicht werden Beispiele gegeben, welche Kosten in welchen Hauptpositionen erfasst werden können.</t>
  </si>
  <si>
    <t>"Anderes/Unvorhergesehenes" gibt es im Zuwendungsrecht nicht. Es ist der konkrete Zweck zu benennen.</t>
  </si>
  <si>
    <t>1.</t>
  </si>
  <si>
    <t>Einnahmen</t>
  </si>
  <si>
    <t>1.1</t>
  </si>
  <si>
    <t>Eintrittseinnahmen</t>
  </si>
  <si>
    <t>1.2</t>
  </si>
  <si>
    <t>sonstige Einnahmen</t>
  </si>
  <si>
    <t>bitte konkret benennen</t>
  </si>
  <si>
    <t>1.3.</t>
  </si>
  <si>
    <t>Drittmittel</t>
  </si>
  <si>
    <t>öffentliche Zuwendungen, Stiftungsgelder, Kooperationsbeiträge, Crowd-Funding, Spenden, etc.</t>
  </si>
  <si>
    <t>1.4.</t>
  </si>
  <si>
    <t>Eigenmittel</t>
  </si>
  <si>
    <t>eigene Finanzbeteiligung - Geldfluss</t>
  </si>
  <si>
    <t>1.5</t>
  </si>
  <si>
    <t>Beantragte Förderung / Fehlbedarf</t>
  </si>
  <si>
    <t>hier ist die beantragte/beabsichtigte Förderung der Senatsverwaltung für Kultur und Europa einzutragen</t>
  </si>
  <si>
    <t>2.</t>
  </si>
  <si>
    <t>Ausgaben - Personalkosten</t>
  </si>
  <si>
    <t>2.1.</t>
  </si>
  <si>
    <t>Löhne &amp; Gehälter (künstlerisch/nicht künstlerisch)</t>
  </si>
  <si>
    <t>Künstlerische Löhne &amp; Gehälter</t>
  </si>
  <si>
    <t>Beispiele</t>
  </si>
  <si>
    <t>Regisseur*in/-assistent*in</t>
  </si>
  <si>
    <t>Choreograph*in</t>
  </si>
  <si>
    <t>Musiker*in</t>
  </si>
  <si>
    <t>Performer*in</t>
  </si>
  <si>
    <t>Tänzer*in</t>
  </si>
  <si>
    <t>Schauspieler*in</t>
  </si>
  <si>
    <t>Bildende Künstler*in</t>
  </si>
  <si>
    <t>Bühnenbildner*in/-assistent*in</t>
  </si>
  <si>
    <t>Künstlerische Leitung</t>
  </si>
  <si>
    <t>Solisten/Solistinnen</t>
  </si>
  <si>
    <t>Orchester</t>
  </si>
  <si>
    <t xml:space="preserve">u.a. </t>
  </si>
  <si>
    <t>Nicht künstlerische Löhne &amp; Gehälter</t>
  </si>
  <si>
    <t>Administration</t>
  </si>
  <si>
    <t>Presse- &amp; Öffentlichkeitsarbeit</t>
  </si>
  <si>
    <t>Technische Hilfe (z.B. Ton-, Licht-, Haus-, Bühnentechnik)</t>
  </si>
  <si>
    <t xml:space="preserve">Technische Leitung </t>
  </si>
  <si>
    <t>2.2.</t>
  </si>
  <si>
    <t>Honorarkräfte (künstlerisch/nicht künstlerisch)</t>
  </si>
  <si>
    <t>Bitte beachten Sie die empfohlenen Honoraruntergrenze!</t>
  </si>
  <si>
    <t>Aufführungs- &amp; Probenhonorare</t>
  </si>
  <si>
    <t>Lesehonorare</t>
  </si>
  <si>
    <t>Solist*in</t>
  </si>
  <si>
    <t xml:space="preserve">Orchester, Künstlergruppe </t>
  </si>
  <si>
    <t>Nicht künstlerische Honorare</t>
  </si>
  <si>
    <t>Administration, z.B. Produktionsleitung</t>
  </si>
  <si>
    <t>Technik (z.B. Ton-, Licht-, Haus-, Bühnentechnik)</t>
  </si>
  <si>
    <t>2.3.</t>
  </si>
  <si>
    <t>Sonstige Abgaben (Künstlersozialkasse, Ausländersteuer und sonstige Abgaben)</t>
  </si>
  <si>
    <t>Berufsgenossenschaftsbeiträge, Sozialversicherungsbeiträge</t>
  </si>
  <si>
    <t>Plicht-Krankenversicherung Ausländer*innen</t>
  </si>
  <si>
    <t>Künstlersozialkasse (KSK)</t>
  </si>
  <si>
    <t>Gebühren für Visa-Erteilung</t>
  </si>
  <si>
    <t>andere Gebühren (bitte benennen)</t>
  </si>
  <si>
    <t>3.</t>
  </si>
  <si>
    <t>Ausgaben - Sachkosten</t>
  </si>
  <si>
    <t>3.1.</t>
  </si>
  <si>
    <t>Produktionskosten &amp; Koproduktionsbeiträge</t>
  </si>
  <si>
    <r>
      <t xml:space="preserve">Hinweis: </t>
    </r>
    <r>
      <rPr>
        <sz val="10"/>
        <color theme="1"/>
        <rFont val="Arial"/>
        <family val="2"/>
      </rPr>
      <t>in Punkt 3.1 werden nur die projektbezogenen Ausgaben erfasst.</t>
    </r>
  </si>
  <si>
    <t>Materialkosten</t>
  </si>
  <si>
    <t>z.B. Bühnenbild, Kostümenbild, Notenmaterial etc.</t>
  </si>
  <si>
    <t>Technik</t>
  </si>
  <si>
    <r>
      <t xml:space="preserve">z.B. Ausleihe von Technik; Technikanschaffungen </t>
    </r>
    <r>
      <rPr>
        <b/>
        <sz val="10"/>
        <color indexed="8"/>
        <rFont val="Arial"/>
        <family val="2"/>
      </rPr>
      <t xml:space="preserve">unter 410 € </t>
    </r>
    <r>
      <rPr>
        <sz val="10"/>
        <color theme="1"/>
        <rFont val="Arial"/>
        <family val="2"/>
      </rPr>
      <t>(netto)</t>
    </r>
  </si>
  <si>
    <t>Reisekosten (nach dem Bundesreisekostengesetz)</t>
  </si>
  <si>
    <t>z.B. Teilnahme von Projektbeteiligten, die nicht in Berlin leben; Recherchereisen; Reisen im Rahmen von Kooperationsprojekten</t>
  </si>
  <si>
    <t>Übernachtungskosten (nach dem Bundesreisekosten-gesetz)</t>
  </si>
  <si>
    <t>Anzahl der Projektbeteiligten und Übernachtungsdauer in Tagen</t>
  </si>
  <si>
    <t>Tagegelder</t>
  </si>
  <si>
    <t>Anzahl der Projektbeteiligten und Aufenthaltsdauer in Tagen</t>
  </si>
  <si>
    <t>Dokumentation</t>
  </si>
  <si>
    <t>Video / Film / Bücher</t>
  </si>
  <si>
    <t>Aufwandsentschädigungen</t>
  </si>
  <si>
    <t>Transport</t>
  </si>
  <si>
    <t>Transport von Bühne, Technik, … (Achtung: Bei Fahrten mit privaten Pkw werden 20 Cent pro km anerkannt.)</t>
  </si>
  <si>
    <t>3.2.</t>
  </si>
  <si>
    <t>Werbung und Öffentlichkeitsarbeit</t>
  </si>
  <si>
    <t>Werbemaßnahmen</t>
  </si>
  <si>
    <t>z.B. Plakate, Postkarten, Distribution, Grafik/Layout, …</t>
  </si>
  <si>
    <t>Druckkosten Plakate, Flyer, Postkarten, Spielplan…</t>
  </si>
  <si>
    <t>Anzeigenschaltung</t>
  </si>
  <si>
    <t>3.3.</t>
  </si>
  <si>
    <t>Administrationskosten</t>
  </si>
  <si>
    <t>Raumkosten</t>
  </si>
  <si>
    <t>Raummieten (Probenraum/-bühne, Veranstaltungsraum,
Konzertsaal, Werkstatt, Lagerraum)</t>
  </si>
  <si>
    <t>Umzugskosten</t>
  </si>
  <si>
    <t>Technik- und Möbeltransport</t>
  </si>
  <si>
    <t>Bürokosten</t>
  </si>
  <si>
    <t>Porto, Briefumschläge, Kontoführung, Büromaterial, Kopien, etc. …</t>
  </si>
  <si>
    <t>Kommunikation</t>
  </si>
  <si>
    <t>Telefon, Internet</t>
  </si>
  <si>
    <t>3.4</t>
  </si>
  <si>
    <t>Anschaffungen</t>
  </si>
  <si>
    <r>
      <t xml:space="preserve">Hinweis: </t>
    </r>
    <r>
      <rPr>
        <sz val="10"/>
        <color theme="1"/>
        <rFont val="Arial"/>
        <family val="2"/>
      </rPr>
      <t>hier werden projektspezifische Anschaffungen von über 410 € (netto) erfasst.</t>
    </r>
  </si>
  <si>
    <t xml:space="preserve">
PCs, Mischpulte, Beamer</t>
  </si>
  <si>
    <t>Mobiliar / Sonstige Anschaffungen</t>
  </si>
  <si>
    <t xml:space="preserve">
z.B. Tische, Stühle, Tanzteppich</t>
  </si>
  <si>
    <t xml:space="preserve">"Summe Einnahmen" und "Gesamtausgaben" müssen gleich sein (ausgeglichener Finanzplan). </t>
  </si>
  <si>
    <t>z.B. Reise-/ Übernachtungs-kosten zu Festivals</t>
  </si>
  <si>
    <t>bei der Jahreszahl: Projektkosten sind bei der Basisförderung nur von nachrichtlichem Interesse. Daher sind grobe Schätzungen zulässig.
Beantragen kann man für diese Ausgaben bei der Basisförderung nichts.</t>
  </si>
  <si>
    <r>
      <t xml:space="preserve">Bitte trennen Sie Probenhonorare und Aufführungshonorare, da bei der Basisförderung nur </t>
    </r>
    <r>
      <rPr>
        <u/>
        <sz val="8"/>
        <color indexed="8"/>
        <rFont val="Arial"/>
        <family val="2"/>
      </rPr>
      <t>Probenhonorare</t>
    </r>
    <r>
      <rPr>
        <sz val="8"/>
        <color indexed="8"/>
        <rFont val="Arial"/>
        <family val="2"/>
      </rPr>
      <t xml:space="preserve"> förderfähig sind (und im Normalfall auch nur die Probenhonorare von festen </t>
    </r>
    <r>
      <rPr>
        <u/>
        <sz val="8"/>
        <color indexed="8"/>
        <rFont val="Arial"/>
        <family val="2"/>
      </rPr>
      <t>Ensemblemitgliedern)</t>
    </r>
    <r>
      <rPr>
        <sz val="8"/>
        <color indexed="8"/>
        <rFont val="Arial"/>
        <family val="2"/>
      </rPr>
      <t>.</t>
    </r>
  </si>
  <si>
    <t>Diese Angabe ist nachrichtlich; Konzertwerbung kann bei Basisförderung nicht beantragt werden.</t>
  </si>
  <si>
    <t>Ein Jahresflyer ist bei Basisförderung förderfähig</t>
  </si>
  <si>
    <t>Bitte geben Sie bei diesem Förderprogramm auch Anschaffungen von geringerem Wert als 410 € an.</t>
  </si>
  <si>
    <t xml:space="preserve">Tragen Sie nur Eigenmittel ein, wenn Sie diese auch haben. </t>
  </si>
  <si>
    <t>Bitte schreiben Sie nicht in fettgedruckte Zellen! Sie enthalten Formeln</t>
  </si>
  <si>
    <r>
      <rPr>
        <sz val="11"/>
        <rFont val="Arial"/>
        <family val="2"/>
      </rPr>
      <t>*</t>
    </r>
    <r>
      <rPr>
        <sz val="8"/>
        <rFont val="Arial"/>
        <family val="2"/>
      </rPr>
      <t xml:space="preserve"> Die fettgedruckten Jahresbeträge übertragen Sie bitte ins elektronische Antragssystem.</t>
    </r>
  </si>
  <si>
    <t>Gemakosten gehören zu Aufführungskosten, daher keine Förderung bei Basisförderung</t>
  </si>
  <si>
    <t>* davon beantragt</t>
  </si>
  <si>
    <t>kein Eintrag</t>
  </si>
  <si>
    <t>Falls Stundenhonorare: bitte mit Rechenwege an.</t>
  </si>
  <si>
    <t>Haupt position</t>
  </si>
  <si>
    <t>Finanzierungsplan Basisförderung Musik 2026-2027</t>
  </si>
  <si>
    <t>2026 Einnahmen / Ausgaben</t>
  </si>
  <si>
    <t>2027
Einnahmen / Ausgaben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</si>
</sst>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indexed="55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11"/>
      <color indexed="8"/>
      <name val="Arial"/>
      <family val="2"/>
    </font>
    <font>
      <u/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8"/>
      <color theme="0" tint="-0.249977111117893"/>
      <name val="Arial"/>
      <family val="2"/>
    </font>
    <font>
      <b/>
      <sz val="8"/>
      <color theme="0" tint="-0.249977111117893"/>
      <name val="Arial"/>
      <family val="2"/>
    </font>
    <font>
      <b/>
      <sz val="8"/>
      <color rgb="FF0070C0"/>
      <name val="Arial"/>
      <family val="2"/>
    </font>
    <font>
      <sz val="8"/>
      <color rgb="FF0070C0"/>
      <name val="Arial"/>
      <family val="2"/>
    </font>
    <font>
      <sz val="8"/>
      <color theme="0" tint="-0.34998626667073579"/>
      <name val="Arial"/>
      <family val="2"/>
    </font>
    <font>
      <sz val="8"/>
      <color theme="0" tint="-0.499984740745262"/>
      <name val="Arial"/>
      <family val="2"/>
    </font>
    <font>
      <b/>
      <sz val="8"/>
      <color rgb="FFFF0000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4"/>
      <color theme="1"/>
      <name val="Arial"/>
      <family val="2"/>
    </font>
    <font>
      <b/>
      <sz val="8"/>
      <color theme="1"/>
      <name val="Arial"/>
      <family val="2"/>
    </font>
    <font>
      <sz val="10"/>
      <color theme="0" tint="-0.34998626667073579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b/>
      <sz val="10"/>
      <color rgb="FFFF0000"/>
      <name val="Arial"/>
      <family val="2"/>
    </font>
    <font>
      <b/>
      <sz val="11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10"/>
      <color theme="0" tint="-0.49998474074526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18" fillId="0" borderId="0" xfId="0" applyFont="1" applyFill="1"/>
    <xf numFmtId="0" fontId="18" fillId="0" borderId="0" xfId="0" applyFont="1" applyFill="1" applyProtection="1">
      <protection locked="0"/>
    </xf>
    <xf numFmtId="0" fontId="16" fillId="0" borderId="0" xfId="0" applyFont="1" applyFill="1" applyProtection="1">
      <protection locked="0"/>
    </xf>
    <xf numFmtId="0" fontId="19" fillId="0" borderId="0" xfId="0" applyFont="1" applyFill="1" applyProtection="1">
      <protection locked="0"/>
    </xf>
    <xf numFmtId="0" fontId="19" fillId="0" borderId="0" xfId="0" applyFont="1" applyFill="1"/>
    <xf numFmtId="49" fontId="16" fillId="0" borderId="0" xfId="0" applyNumberFormat="1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NumberFormat="1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16" fillId="0" borderId="0" xfId="0" applyFont="1" applyFill="1" applyAlignment="1">
      <alignment vertical="top" wrapText="1"/>
    </xf>
    <xf numFmtId="0" fontId="0" fillId="0" borderId="0" xfId="0" applyNumberFormat="1" applyFont="1" applyFill="1" applyAlignment="1">
      <alignment vertical="top" wrapText="1"/>
    </xf>
    <xf numFmtId="0" fontId="18" fillId="0" borderId="0" xfId="0" applyFont="1" applyFill="1" applyAlignment="1" applyProtection="1">
      <protection locked="0"/>
    </xf>
    <xf numFmtId="0" fontId="19" fillId="0" borderId="0" xfId="0" applyFont="1" applyFill="1" applyAlignment="1" applyProtection="1">
      <protection locked="0"/>
    </xf>
    <xf numFmtId="0" fontId="16" fillId="0" borderId="0" xfId="0" applyFont="1" applyFill="1"/>
    <xf numFmtId="3" fontId="2" fillId="0" borderId="0" xfId="0" applyNumberFormat="1" applyFont="1" applyFill="1" applyAlignment="1">
      <alignment vertical="top"/>
    </xf>
    <xf numFmtId="49" fontId="20" fillId="0" borderId="0" xfId="0" applyNumberFormat="1" applyFont="1" applyFill="1" applyAlignment="1" applyProtection="1">
      <alignment vertical="top" wrapText="1"/>
      <protection locked="0"/>
    </xf>
    <xf numFmtId="49" fontId="21" fillId="0" borderId="0" xfId="0" applyNumberFormat="1" applyFont="1" applyFill="1" applyAlignment="1" applyProtection="1">
      <alignment vertical="top" wrapText="1"/>
      <protection locked="0"/>
    </xf>
    <xf numFmtId="49" fontId="22" fillId="0" borderId="0" xfId="0" applyNumberFormat="1" applyFont="1" applyFill="1" applyAlignment="1" applyProtection="1">
      <alignment vertical="top" wrapText="1"/>
      <protection locked="0"/>
    </xf>
    <xf numFmtId="49" fontId="6" fillId="0" borderId="0" xfId="0" applyNumberFormat="1" applyFont="1" applyFill="1" applyAlignment="1" applyProtection="1">
      <alignment vertical="top" wrapText="1"/>
      <protection locked="0"/>
    </xf>
    <xf numFmtId="49" fontId="23" fillId="0" borderId="0" xfId="0" applyNumberFormat="1" applyFont="1" applyFill="1" applyAlignment="1" applyProtection="1">
      <alignment vertical="top" wrapText="1"/>
      <protection locked="0"/>
    </xf>
    <xf numFmtId="49" fontId="24" fillId="0" borderId="0" xfId="0" applyNumberFormat="1" applyFont="1" applyFill="1" applyAlignment="1" applyProtection="1">
      <alignment vertical="top" wrapText="1"/>
      <protection locked="0"/>
    </xf>
    <xf numFmtId="49" fontId="25" fillId="0" borderId="0" xfId="0" applyNumberFormat="1" applyFont="1" applyFill="1" applyAlignment="1" applyProtection="1">
      <alignment vertical="top" wrapText="1"/>
      <protection locked="0"/>
    </xf>
    <xf numFmtId="0" fontId="0" fillId="0" borderId="0" xfId="0" applyAlignment="1">
      <alignment vertical="top"/>
    </xf>
    <xf numFmtId="0" fontId="18" fillId="0" borderId="0" xfId="0" applyFont="1" applyFill="1" applyAlignment="1" applyProtection="1">
      <alignment wrapText="1"/>
      <protection locked="0"/>
    </xf>
    <xf numFmtId="0" fontId="19" fillId="0" borderId="0" xfId="0" applyFont="1" applyFill="1" applyAlignment="1" applyProtection="1">
      <alignment wrapText="1"/>
      <protection locked="0"/>
    </xf>
    <xf numFmtId="0" fontId="20" fillId="0" borderId="0" xfId="0" applyFont="1" applyFill="1" applyAlignment="1" applyProtection="1">
      <alignment vertical="top" wrapText="1"/>
      <protection locked="0"/>
    </xf>
    <xf numFmtId="3" fontId="20" fillId="0" borderId="0" xfId="0" applyNumberFormat="1" applyFont="1" applyFill="1" applyBorder="1" applyAlignment="1" applyProtection="1">
      <alignment vertical="top" wrapText="1"/>
      <protection locked="0"/>
    </xf>
    <xf numFmtId="0" fontId="6" fillId="0" borderId="0" xfId="0" applyNumberFormat="1" applyFont="1" applyFill="1" applyBorder="1" applyAlignment="1" applyProtection="1">
      <alignment horizontal="left" vertical="top" wrapText="1"/>
      <protection locked="0"/>
    </xf>
    <xf numFmtId="0" fontId="16" fillId="0" borderId="0" xfId="0" applyFont="1" applyFill="1" applyAlignment="1" applyProtection="1">
      <alignment vertical="top"/>
      <protection locked="0"/>
    </xf>
    <xf numFmtId="0" fontId="0" fillId="0" borderId="0" xfId="0" applyFont="1" applyFill="1" applyAlignment="1" applyProtection="1">
      <alignment vertical="top" wrapText="1"/>
      <protection locked="0"/>
    </xf>
    <xf numFmtId="0" fontId="4" fillId="0" borderId="0" xfId="0" applyFont="1" applyFill="1" applyAlignment="1" applyProtection="1">
      <alignment horizontal="left" vertical="top" wrapText="1"/>
      <protection locked="0"/>
    </xf>
    <xf numFmtId="0" fontId="3" fillId="0" borderId="0" xfId="0" applyFont="1" applyFill="1" applyAlignment="1" applyProtection="1">
      <alignment horizontal="left" vertical="top" wrapText="1"/>
      <protection locked="0"/>
    </xf>
    <xf numFmtId="0" fontId="9" fillId="0" borderId="0" xfId="0" applyFont="1" applyFill="1" applyAlignment="1">
      <alignment horizontal="left" vertical="top"/>
    </xf>
    <xf numFmtId="0" fontId="26" fillId="0" borderId="0" xfId="0" applyFont="1" applyFill="1" applyAlignment="1" applyProtection="1">
      <alignment vertical="top" wrapText="1"/>
      <protection locked="0"/>
    </xf>
    <xf numFmtId="49" fontId="27" fillId="0" borderId="0" xfId="0" applyNumberFormat="1" applyFont="1" applyFill="1" applyAlignment="1" applyProtection="1">
      <alignment vertical="top" wrapText="1"/>
      <protection locked="0"/>
    </xf>
    <xf numFmtId="49" fontId="5" fillId="0" borderId="0" xfId="0" applyNumberFormat="1" applyFont="1" applyFill="1" applyAlignment="1" applyProtection="1">
      <alignment vertical="top" wrapText="1"/>
      <protection locked="0"/>
    </xf>
    <xf numFmtId="0" fontId="0" fillId="4" borderId="0" xfId="0" applyFont="1" applyFill="1" applyProtection="1">
      <protection locked="0"/>
    </xf>
    <xf numFmtId="0" fontId="2" fillId="0" borderId="1" xfId="0" applyFont="1" applyFill="1" applyBorder="1" applyAlignment="1">
      <alignment vertical="top" wrapText="1"/>
    </xf>
    <xf numFmtId="0" fontId="4" fillId="0" borderId="0" xfId="0" applyFont="1" applyFill="1" applyProtection="1">
      <protection locked="0"/>
    </xf>
    <xf numFmtId="3" fontId="6" fillId="0" borderId="0" xfId="0" applyNumberFormat="1" applyFont="1" applyFill="1" applyBorder="1" applyAlignment="1">
      <alignment vertical="top" wrapText="1"/>
    </xf>
    <xf numFmtId="0" fontId="20" fillId="0" borderId="0" xfId="0" applyFont="1" applyFill="1" applyProtection="1">
      <protection locked="0"/>
    </xf>
    <xf numFmtId="0" fontId="17" fillId="0" borderId="0" xfId="0" applyFont="1" applyAlignment="1">
      <alignment vertical="top"/>
    </xf>
    <xf numFmtId="3" fontId="17" fillId="0" borderId="0" xfId="0" applyNumberFormat="1" applyFont="1" applyFill="1" applyAlignment="1">
      <alignment vertical="top"/>
    </xf>
    <xf numFmtId="0" fontId="0" fillId="0" borderId="0" xfId="0" applyAlignment="1">
      <alignment vertical="top" wrapText="1"/>
    </xf>
    <xf numFmtId="3" fontId="2" fillId="0" borderId="2" xfId="0" applyNumberFormat="1" applyFont="1" applyFill="1" applyBorder="1" applyAlignment="1">
      <alignment vertical="top"/>
    </xf>
    <xf numFmtId="49" fontId="19" fillId="2" borderId="3" xfId="0" applyNumberFormat="1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 vertical="top" wrapText="1"/>
      <protection locked="0"/>
    </xf>
    <xf numFmtId="0" fontId="0" fillId="0" borderId="0" xfId="0" applyFont="1" applyFill="1" applyBorder="1" applyAlignment="1" applyProtection="1">
      <alignment vertical="top" wrapText="1"/>
      <protection locked="0"/>
    </xf>
    <xf numFmtId="49" fontId="16" fillId="0" borderId="0" xfId="0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>
      <alignment vertical="top" wrapText="1"/>
    </xf>
    <xf numFmtId="0" fontId="19" fillId="0" borderId="0" xfId="0" applyFont="1" applyFill="1" applyBorder="1" applyAlignment="1">
      <alignment vertical="top" wrapText="1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14" fillId="0" borderId="0" xfId="0" applyNumberFormat="1" applyFont="1" applyFill="1" applyBorder="1" applyAlignment="1" applyProtection="1">
      <alignment horizontal="left" vertical="top" wrapText="1"/>
      <protection locked="0"/>
    </xf>
    <xf numFmtId="49" fontId="0" fillId="0" borderId="0" xfId="0" applyNumberFormat="1" applyFont="1" applyFill="1" applyBorder="1" applyAlignment="1" applyProtection="1">
      <alignment vertical="top" wrapText="1"/>
      <protection locked="0"/>
    </xf>
    <xf numFmtId="0" fontId="0" fillId="0" borderId="0" xfId="0" applyNumberFormat="1" applyFont="1" applyFill="1" applyBorder="1" applyAlignment="1" applyProtection="1">
      <alignment vertical="top" wrapText="1"/>
      <protection locked="0"/>
    </xf>
    <xf numFmtId="0" fontId="2" fillId="0" borderId="0" xfId="0" applyNumberFormat="1" applyFont="1" applyFill="1" applyBorder="1" applyAlignment="1" applyProtection="1">
      <alignment vertical="top" wrapText="1"/>
      <protection locked="0"/>
    </xf>
    <xf numFmtId="0" fontId="10" fillId="0" borderId="0" xfId="0" applyNumberFormat="1" applyFont="1" applyFill="1" applyBorder="1" applyAlignment="1" applyProtection="1">
      <alignment vertical="top" wrapText="1"/>
      <protection locked="0"/>
    </xf>
    <xf numFmtId="0" fontId="16" fillId="0" borderId="0" xfId="0" applyFont="1" applyFill="1" applyBorder="1" applyAlignment="1">
      <alignment vertical="top" wrapText="1"/>
    </xf>
    <xf numFmtId="0" fontId="16" fillId="0" borderId="0" xfId="0" applyNumberFormat="1" applyFont="1" applyFill="1" applyBorder="1" applyAlignment="1" applyProtection="1">
      <alignment horizontal="left" vertical="top"/>
      <protection locked="0"/>
    </xf>
    <xf numFmtId="0" fontId="28" fillId="0" borderId="0" xfId="0" applyNumberFormat="1" applyFont="1" applyFill="1" applyBorder="1" applyAlignment="1" applyProtection="1">
      <alignment horizontal="left" vertical="top" wrapText="1"/>
      <protection locked="0"/>
    </xf>
    <xf numFmtId="0" fontId="0" fillId="0" borderId="0" xfId="0" applyNumberFormat="1" applyFont="1" applyBorder="1" applyAlignment="1" applyProtection="1">
      <alignment vertical="top" wrapText="1"/>
      <protection locked="0"/>
    </xf>
    <xf numFmtId="49" fontId="16" fillId="0" borderId="0" xfId="0" applyNumberFormat="1" applyFont="1" applyFill="1" applyBorder="1" applyAlignment="1" applyProtection="1">
      <alignment vertical="top"/>
      <protection locked="0"/>
    </xf>
    <xf numFmtId="49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vertical="top"/>
      <protection locked="0"/>
    </xf>
    <xf numFmtId="49" fontId="2" fillId="0" borderId="0" xfId="0" applyNumberFormat="1" applyFont="1" applyFill="1" applyBorder="1" applyAlignment="1" applyProtection="1">
      <alignment vertical="top" wrapText="1"/>
      <protection locked="0"/>
    </xf>
    <xf numFmtId="0" fontId="17" fillId="0" borderId="0" xfId="0" applyNumberFormat="1" applyFont="1" applyFill="1" applyBorder="1" applyAlignment="1" applyProtection="1">
      <alignment vertical="top" wrapText="1"/>
      <protection locked="0"/>
    </xf>
    <xf numFmtId="0" fontId="29" fillId="0" borderId="0" xfId="0" applyNumberFormat="1" applyFont="1" applyFill="1" applyBorder="1" applyAlignment="1" applyProtection="1">
      <alignment vertical="top" wrapText="1"/>
      <protection locked="0"/>
    </xf>
    <xf numFmtId="0" fontId="10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0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19" fillId="3" borderId="4" xfId="0" applyFont="1" applyFill="1" applyBorder="1" applyAlignment="1" applyProtection="1">
      <alignment horizontal="left" vertical="top"/>
    </xf>
    <xf numFmtId="0" fontId="19" fillId="3" borderId="5" xfId="0" applyFont="1" applyFill="1" applyBorder="1" applyAlignment="1" applyProtection="1">
      <alignment horizontal="left" vertical="top"/>
    </xf>
    <xf numFmtId="0" fontId="3" fillId="3" borderId="5" xfId="0" applyFont="1" applyFill="1" applyBorder="1" applyAlignment="1" applyProtection="1">
      <alignment horizontal="left" vertical="top"/>
    </xf>
    <xf numFmtId="49" fontId="19" fillId="2" borderId="4" xfId="0" applyNumberFormat="1" applyFont="1" applyFill="1" applyBorder="1" applyAlignment="1" applyProtection="1">
      <alignment vertical="top" wrapText="1"/>
    </xf>
    <xf numFmtId="0" fontId="19" fillId="2" borderId="5" xfId="0" applyFont="1" applyFill="1" applyBorder="1" applyAlignment="1" applyProtection="1">
      <alignment horizontal="left" vertical="top"/>
    </xf>
    <xf numFmtId="49" fontId="19" fillId="2" borderId="4" xfId="0" applyNumberFormat="1" applyFont="1" applyFill="1" applyBorder="1" applyAlignment="1" applyProtection="1">
      <alignment vertical="top"/>
    </xf>
    <xf numFmtId="0" fontId="19" fillId="2" borderId="5" xfId="0" applyNumberFormat="1" applyFont="1" applyFill="1" applyBorder="1" applyAlignment="1" applyProtection="1">
      <alignment horizontal="left" vertical="top"/>
    </xf>
    <xf numFmtId="0" fontId="19" fillId="2" borderId="5" xfId="0" applyNumberFormat="1" applyFont="1" applyFill="1" applyBorder="1" applyAlignment="1" applyProtection="1">
      <alignment horizontal="left" vertical="top" wrapText="1"/>
    </xf>
    <xf numFmtId="0" fontId="19" fillId="3" borderId="5" xfId="0" applyFont="1" applyFill="1" applyBorder="1" applyAlignment="1" applyProtection="1">
      <alignment horizontal="left" vertical="top" wrapText="1"/>
    </xf>
    <xf numFmtId="0" fontId="19" fillId="2" borderId="5" xfId="0" applyFont="1" applyFill="1" applyBorder="1" applyAlignment="1" applyProtection="1">
      <alignment horizontal="left" vertical="top" wrapText="1"/>
    </xf>
    <xf numFmtId="0" fontId="3" fillId="3" borderId="5" xfId="0" applyFont="1" applyFill="1" applyBorder="1" applyAlignment="1" applyProtection="1">
      <alignment horizontal="left" vertical="top" wrapText="1"/>
    </xf>
    <xf numFmtId="0" fontId="0" fillId="0" borderId="0" xfId="0" applyFont="1" applyFill="1" applyBorder="1" applyAlignment="1" applyProtection="1">
      <alignment horizontal="left" vertical="top"/>
      <protection locked="0"/>
    </xf>
    <xf numFmtId="0" fontId="2" fillId="0" borderId="0" xfId="0" applyFont="1" applyFill="1" applyBorder="1" applyAlignment="1" applyProtection="1">
      <alignment horizontal="left" vertical="top"/>
      <protection locked="0"/>
    </xf>
    <xf numFmtId="0" fontId="2" fillId="0" borderId="0" xfId="0" applyFont="1" applyFill="1" applyBorder="1" applyAlignment="1" applyProtection="1">
      <alignment horizontal="left" vertical="top" wrapText="1"/>
      <protection locked="0"/>
    </xf>
    <xf numFmtId="0" fontId="30" fillId="0" borderId="0" xfId="0" applyFont="1" applyAlignment="1">
      <alignment horizontal="left" vertical="top"/>
    </xf>
    <xf numFmtId="0" fontId="30" fillId="0" borderId="0" xfId="0" applyFont="1" applyAlignment="1">
      <alignment vertical="top"/>
    </xf>
    <xf numFmtId="0" fontId="16" fillId="6" borderId="1" xfId="0" applyFont="1" applyFill="1" applyBorder="1" applyAlignment="1">
      <alignment horizontal="left" vertical="top"/>
    </xf>
    <xf numFmtId="0" fontId="16" fillId="6" borderId="1" xfId="0" applyFont="1" applyFill="1" applyBorder="1" applyAlignment="1">
      <alignment vertical="top"/>
    </xf>
    <xf numFmtId="0" fontId="16" fillId="6" borderId="1" xfId="0" applyFont="1" applyFill="1" applyBorder="1" applyAlignment="1">
      <alignment vertical="top" wrapText="1"/>
    </xf>
    <xf numFmtId="49" fontId="0" fillId="0" borderId="1" xfId="0" applyNumberFormat="1" applyFill="1" applyBorder="1" applyAlignment="1">
      <alignment horizontal="left" vertical="top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49" fontId="0" fillId="4" borderId="1" xfId="0" applyNumberFormat="1" applyFill="1" applyBorder="1" applyAlignment="1">
      <alignment horizontal="left" vertical="top"/>
    </xf>
    <xf numFmtId="0" fontId="0" fillId="4" borderId="1" xfId="0" applyFill="1" applyBorder="1" applyAlignment="1">
      <alignment vertical="top"/>
    </xf>
    <xf numFmtId="0" fontId="16" fillId="7" borderId="1" xfId="0" applyFont="1" applyFill="1" applyBorder="1" applyAlignment="1">
      <alignment horizontal="left" vertical="top"/>
    </xf>
    <xf numFmtId="0" fontId="16" fillId="7" borderId="1" xfId="0" applyFont="1" applyFill="1" applyBorder="1" applyAlignment="1">
      <alignment vertical="top"/>
    </xf>
    <xf numFmtId="0" fontId="16" fillId="7" borderId="1" xfId="0" applyFont="1" applyFill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Fill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16" fillId="7" borderId="1" xfId="0" applyFont="1" applyFill="1" applyBorder="1" applyAlignment="1">
      <alignment horizontal="center" vertical="top"/>
    </xf>
    <xf numFmtId="0" fontId="16" fillId="7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/>
    </xf>
    <xf numFmtId="0" fontId="16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49" fontId="16" fillId="7" borderId="1" xfId="0" applyNumberFormat="1" applyFont="1" applyFill="1" applyBorder="1" applyAlignment="1">
      <alignment horizontal="left" vertical="top"/>
    </xf>
    <xf numFmtId="0" fontId="16" fillId="7" borderId="1" xfId="0" applyFont="1" applyFill="1" applyBorder="1" applyAlignment="1">
      <alignment horizontal="left" vertical="top" wrapText="1"/>
    </xf>
    <xf numFmtId="49" fontId="31" fillId="0" borderId="0" xfId="0" applyNumberFormat="1" applyFont="1" applyFill="1" applyAlignment="1" applyProtection="1">
      <alignment vertical="top" wrapText="1"/>
      <protection locked="0"/>
    </xf>
    <xf numFmtId="3" fontId="6" fillId="0" borderId="0" xfId="0" applyNumberFormat="1" applyFont="1" applyFill="1" applyBorder="1" applyAlignment="1" applyProtection="1">
      <alignment vertical="top" wrapText="1"/>
      <protection locked="0"/>
    </xf>
    <xf numFmtId="49" fontId="32" fillId="0" borderId="0" xfId="0" applyNumberFormat="1" applyFont="1" applyFill="1" applyAlignment="1" applyProtection="1">
      <alignment vertical="top" wrapText="1"/>
      <protection locked="0"/>
    </xf>
    <xf numFmtId="0" fontId="0" fillId="0" borderId="0" xfId="0" applyFont="1" applyFill="1" applyProtection="1">
      <protection locked="0"/>
    </xf>
    <xf numFmtId="0" fontId="15" fillId="0" borderId="0" xfId="0" applyFont="1" applyFill="1" applyAlignment="1">
      <alignment horizontal="left" vertical="top"/>
    </xf>
    <xf numFmtId="0" fontId="33" fillId="0" borderId="0" xfId="0" applyFont="1" applyAlignment="1">
      <alignment vertical="top"/>
    </xf>
    <xf numFmtId="0" fontId="33" fillId="0" borderId="0" xfId="0" applyFont="1" applyAlignment="1">
      <alignment vertical="top" wrapText="1"/>
    </xf>
    <xf numFmtId="0" fontId="34" fillId="0" borderId="0" xfId="0" applyFont="1" applyAlignment="1">
      <alignment vertical="top"/>
    </xf>
    <xf numFmtId="0" fontId="33" fillId="0" borderId="0" xfId="0" applyFont="1" applyFill="1" applyProtection="1">
      <protection locked="0"/>
    </xf>
    <xf numFmtId="0" fontId="33" fillId="0" borderId="0" xfId="0" applyFont="1" applyFill="1"/>
    <xf numFmtId="0" fontId="1" fillId="0" borderId="0" xfId="0" applyFont="1" applyAlignment="1">
      <alignment vertical="top" wrapText="1"/>
    </xf>
    <xf numFmtId="0" fontId="16" fillId="0" borderId="5" xfId="0" applyNumberFormat="1" applyFont="1" applyFill="1" applyBorder="1" applyAlignment="1" applyProtection="1">
      <alignment horizontal="left" vertical="top" wrapText="1"/>
      <protection locked="0"/>
    </xf>
    <xf numFmtId="3" fontId="6" fillId="0" borderId="0" xfId="0" applyNumberFormat="1" applyFont="1" applyFill="1" applyAlignment="1">
      <alignment vertical="top"/>
    </xf>
    <xf numFmtId="0" fontId="3" fillId="2" borderId="10" xfId="0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" fontId="3" fillId="3" borderId="14" xfId="0" applyNumberFormat="1" applyFont="1" applyFill="1" applyBorder="1" applyAlignment="1" applyProtection="1">
      <alignment horizontal="right" vertical="top"/>
    </xf>
    <xf numFmtId="4" fontId="2" fillId="0" borderId="14" xfId="0" applyNumberFormat="1" applyFont="1" applyFill="1" applyBorder="1" applyAlignment="1" applyProtection="1">
      <alignment vertical="top" wrapText="1"/>
      <protection locked="0"/>
    </xf>
    <xf numFmtId="4" fontId="3" fillId="3" borderId="14" xfId="0" applyNumberFormat="1" applyFont="1" applyFill="1" applyBorder="1" applyAlignment="1" applyProtection="1">
      <alignment vertical="top"/>
    </xf>
    <xf numFmtId="4" fontId="3" fillId="3" borderId="15" xfId="0" applyNumberFormat="1" applyFont="1" applyFill="1" applyBorder="1" applyAlignment="1" applyProtection="1">
      <alignment vertical="top"/>
      <protection locked="0"/>
    </xf>
    <xf numFmtId="4" fontId="3" fillId="3" borderId="15" xfId="0" applyNumberFormat="1" applyFont="1" applyFill="1" applyBorder="1" applyAlignment="1" applyProtection="1">
      <alignment vertical="top"/>
    </xf>
    <xf numFmtId="4" fontId="3" fillId="2" borderId="15" xfId="0" applyNumberFormat="1" applyFont="1" applyFill="1" applyBorder="1" applyAlignment="1" applyProtection="1">
      <alignment horizontal="right" vertical="top" wrapText="1"/>
    </xf>
    <xf numFmtId="4" fontId="2" fillId="0" borderId="15" xfId="0" applyNumberFormat="1" applyFont="1" applyFill="1" applyBorder="1" applyAlignment="1">
      <alignment vertical="top" wrapText="1"/>
    </xf>
    <xf numFmtId="4" fontId="3" fillId="2" borderId="14" xfId="0" applyNumberFormat="1" applyFont="1" applyFill="1" applyBorder="1" applyAlignment="1" applyProtection="1">
      <alignment horizontal="right" vertical="top" wrapText="1"/>
    </xf>
    <xf numFmtId="4" fontId="3" fillId="3" borderId="14" xfId="0" applyNumberFormat="1" applyFont="1" applyFill="1" applyBorder="1" applyAlignment="1" applyProtection="1">
      <alignment horizontal="right" vertical="top" wrapText="1"/>
    </xf>
    <xf numFmtId="4" fontId="1" fillId="0" borderId="14" xfId="0" applyNumberFormat="1" applyFont="1" applyFill="1" applyBorder="1" applyAlignment="1" applyProtection="1">
      <alignment vertical="top"/>
      <protection locked="0"/>
    </xf>
    <xf numFmtId="4" fontId="2" fillId="0" borderId="14" xfId="0" applyNumberFormat="1" applyFont="1" applyBorder="1" applyAlignment="1" applyProtection="1">
      <alignment vertical="top" wrapText="1"/>
      <protection locked="0"/>
    </xf>
    <xf numFmtId="4" fontId="1" fillId="0" borderId="14" xfId="0" applyNumberFormat="1" applyFont="1" applyFill="1" applyBorder="1" applyAlignment="1" applyProtection="1">
      <alignment horizontal="right" vertical="top"/>
      <protection locked="0"/>
    </xf>
    <xf numFmtId="4" fontId="2" fillId="0" borderId="14" xfId="0" applyNumberFormat="1" applyFont="1" applyFill="1" applyBorder="1" applyAlignment="1" applyProtection="1">
      <alignment vertical="top"/>
      <protection locked="0"/>
    </xf>
    <xf numFmtId="4" fontId="3" fillId="2" borderId="14" xfId="0" applyNumberFormat="1" applyFont="1" applyFill="1" applyBorder="1" applyAlignment="1" applyProtection="1">
      <alignment vertical="top" wrapText="1"/>
    </xf>
    <xf numFmtId="4" fontId="3" fillId="3" borderId="14" xfId="0" applyNumberFormat="1" applyFont="1" applyFill="1" applyBorder="1" applyAlignment="1" applyProtection="1">
      <alignment vertical="top" wrapText="1"/>
    </xf>
    <xf numFmtId="4" fontId="2" fillId="0" borderId="14" xfId="0" applyNumberFormat="1" applyFont="1" applyFill="1" applyBorder="1" applyAlignment="1" applyProtection="1">
      <alignment horizontal="right" vertical="top" wrapText="1"/>
      <protection locked="0"/>
    </xf>
    <xf numFmtId="4" fontId="2" fillId="0" borderId="14" xfId="0" applyNumberFormat="1" applyFont="1" applyFill="1" applyBorder="1" applyAlignment="1" applyProtection="1">
      <alignment horizontal="right" vertical="top"/>
      <protection locked="0"/>
    </xf>
    <xf numFmtId="3" fontId="2" fillId="0" borderId="15" xfId="0" applyNumberFormat="1" applyFont="1" applyFill="1" applyBorder="1" applyAlignment="1">
      <alignment vertical="top"/>
    </xf>
    <xf numFmtId="0" fontId="4" fillId="5" borderId="16" xfId="0" applyFont="1" applyFill="1" applyBorder="1" applyProtection="1">
      <protection locked="0"/>
    </xf>
    <xf numFmtId="4" fontId="3" fillId="3" borderId="14" xfId="0" applyNumberFormat="1" applyFont="1" applyFill="1" applyBorder="1" applyAlignment="1" applyProtection="1">
      <alignment vertical="top"/>
      <protection locked="0"/>
    </xf>
    <xf numFmtId="4" fontId="2" fillId="0" borderId="14" xfId="0" applyNumberFormat="1" applyFont="1" applyFill="1" applyBorder="1" applyAlignment="1">
      <alignment vertical="top" wrapText="1"/>
    </xf>
    <xf numFmtId="3" fontId="2" fillId="0" borderId="14" xfId="0" applyNumberFormat="1" applyFont="1" applyFill="1" applyBorder="1" applyAlignment="1">
      <alignment vertical="top"/>
    </xf>
    <xf numFmtId="0" fontId="4" fillId="5" borderId="19" xfId="0" applyFont="1" applyFill="1" applyBorder="1" applyProtection="1">
      <protection locked="0"/>
    </xf>
    <xf numFmtId="49" fontId="35" fillId="0" borderId="0" xfId="0" applyNumberFormat="1" applyFont="1" applyFill="1" applyAlignment="1" applyProtection="1">
      <alignment vertical="top" wrapText="1"/>
      <protection locked="0"/>
    </xf>
    <xf numFmtId="49" fontId="36" fillId="2" borderId="11" xfId="0" applyNumberFormat="1" applyFont="1" applyFill="1" applyBorder="1" applyAlignment="1">
      <alignment horizontal="center" vertical="center" wrapText="1"/>
    </xf>
    <xf numFmtId="4" fontId="36" fillId="3" borderId="13" xfId="0" applyNumberFormat="1" applyFont="1" applyFill="1" applyBorder="1" applyAlignment="1" applyProtection="1">
      <alignment horizontal="right" vertical="top"/>
    </xf>
    <xf numFmtId="4" fontId="37" fillId="0" borderId="13" xfId="0" applyNumberFormat="1" applyFont="1" applyFill="1" applyBorder="1" applyAlignment="1" applyProtection="1">
      <alignment vertical="top" wrapText="1"/>
      <protection locked="0"/>
    </xf>
    <xf numFmtId="4" fontId="36" fillId="3" borderId="13" xfId="0" applyNumberFormat="1" applyFont="1" applyFill="1" applyBorder="1" applyAlignment="1" applyProtection="1">
      <alignment vertical="top"/>
    </xf>
    <xf numFmtId="4" fontId="37" fillId="4" borderId="13" xfId="0" applyNumberFormat="1" applyFont="1" applyFill="1" applyBorder="1" applyAlignment="1" applyProtection="1">
      <alignment vertical="top"/>
      <protection locked="0"/>
    </xf>
    <xf numFmtId="4" fontId="36" fillId="3" borderId="13" xfId="0" applyNumberFormat="1" applyFont="1" applyFill="1" applyBorder="1" applyAlignment="1" applyProtection="1">
      <alignment vertical="top"/>
      <protection locked="0"/>
    </xf>
    <xf numFmtId="4" fontId="36" fillId="2" borderId="13" xfId="0" applyNumberFormat="1" applyFont="1" applyFill="1" applyBorder="1" applyAlignment="1" applyProtection="1">
      <alignment horizontal="right" vertical="top" wrapText="1"/>
    </xf>
    <xf numFmtId="4" fontId="37" fillId="0" borderId="13" xfId="0" applyNumberFormat="1" applyFont="1" applyFill="1" applyBorder="1" applyAlignment="1">
      <alignment vertical="top" wrapText="1"/>
    </xf>
    <xf numFmtId="4" fontId="36" fillId="3" borderId="13" xfId="0" applyNumberFormat="1" applyFont="1" applyFill="1" applyBorder="1" applyAlignment="1" applyProtection="1">
      <alignment horizontal="right" vertical="top" wrapText="1"/>
    </xf>
    <xf numFmtId="4" fontId="38" fillId="0" borderId="13" xfId="0" applyNumberFormat="1" applyFont="1" applyFill="1" applyBorder="1" applyAlignment="1" applyProtection="1">
      <alignment vertical="top"/>
      <protection locked="0"/>
    </xf>
    <xf numFmtId="4" fontId="37" fillId="0" borderId="13" xfId="0" applyNumberFormat="1" applyFont="1" applyBorder="1" applyAlignment="1" applyProtection="1">
      <alignment vertical="top" wrapText="1"/>
      <protection locked="0"/>
    </xf>
    <xf numFmtId="4" fontId="38" fillId="0" borderId="13" xfId="0" applyNumberFormat="1" applyFont="1" applyFill="1" applyBorder="1" applyAlignment="1" applyProtection="1">
      <alignment horizontal="right" vertical="top"/>
      <protection locked="0"/>
    </xf>
    <xf numFmtId="4" fontId="37" fillId="0" borderId="13" xfId="0" applyNumberFormat="1" applyFont="1" applyFill="1" applyBorder="1" applyAlignment="1" applyProtection="1">
      <alignment vertical="top"/>
      <protection locked="0"/>
    </xf>
    <xf numFmtId="4" fontId="36" fillId="2" borderId="13" xfId="0" applyNumberFormat="1" applyFont="1" applyFill="1" applyBorder="1" applyAlignment="1" applyProtection="1">
      <alignment vertical="top" wrapText="1"/>
    </xf>
    <xf numFmtId="4" fontId="36" fillId="3" borderId="13" xfId="0" applyNumberFormat="1" applyFont="1" applyFill="1" applyBorder="1" applyAlignment="1" applyProtection="1">
      <alignment vertical="top" wrapText="1"/>
    </xf>
    <xf numFmtId="4" fontId="37" fillId="0" borderId="13" xfId="0" applyNumberFormat="1" applyFont="1" applyFill="1" applyBorder="1" applyAlignment="1" applyProtection="1">
      <alignment horizontal="right" vertical="top" wrapText="1"/>
      <protection locked="0"/>
    </xf>
    <xf numFmtId="4" fontId="37" fillId="0" borderId="13" xfId="0" applyNumberFormat="1" applyFont="1" applyFill="1" applyBorder="1" applyAlignment="1" applyProtection="1">
      <alignment horizontal="right" vertical="top"/>
      <protection locked="0"/>
    </xf>
    <xf numFmtId="3" fontId="37" fillId="0" borderId="13" xfId="0" applyNumberFormat="1" applyFont="1" applyFill="1" applyBorder="1" applyAlignment="1">
      <alignment vertical="top"/>
    </xf>
    <xf numFmtId="49" fontId="36" fillId="2" borderId="18" xfId="0" applyNumberFormat="1" applyFont="1" applyFill="1" applyBorder="1" applyAlignment="1">
      <alignment horizontal="center" vertical="center" wrapText="1"/>
    </xf>
    <xf numFmtId="4" fontId="36" fillId="3" borderId="2" xfId="0" applyNumberFormat="1" applyFont="1" applyFill="1" applyBorder="1" applyAlignment="1" applyProtection="1">
      <alignment horizontal="right" vertical="top"/>
    </xf>
    <xf numFmtId="4" fontId="37" fillId="0" borderId="2" xfId="0" applyNumberFormat="1" applyFont="1" applyFill="1" applyBorder="1" applyAlignment="1" applyProtection="1">
      <alignment vertical="top" wrapText="1"/>
      <protection locked="0"/>
    </xf>
    <xf numFmtId="4" fontId="36" fillId="3" borderId="2" xfId="0" applyNumberFormat="1" applyFont="1" applyFill="1" applyBorder="1" applyAlignment="1" applyProtection="1">
      <alignment vertical="top"/>
    </xf>
    <xf numFmtId="4" fontId="37" fillId="4" borderId="2" xfId="0" applyNumberFormat="1" applyFont="1" applyFill="1" applyBorder="1" applyAlignment="1" applyProtection="1">
      <alignment vertical="top"/>
      <protection locked="0"/>
    </xf>
    <xf numFmtId="4" fontId="36" fillId="3" borderId="2" xfId="0" applyNumberFormat="1" applyFont="1" applyFill="1" applyBorder="1" applyAlignment="1" applyProtection="1">
      <alignment vertical="top"/>
      <protection locked="0"/>
    </xf>
    <xf numFmtId="4" fontId="36" fillId="2" borderId="2" xfId="0" applyNumberFormat="1" applyFont="1" applyFill="1" applyBorder="1" applyAlignment="1" applyProtection="1">
      <alignment horizontal="right" vertical="top" wrapText="1"/>
    </xf>
    <xf numFmtId="4" fontId="37" fillId="0" borderId="2" xfId="0" applyNumberFormat="1" applyFont="1" applyFill="1" applyBorder="1" applyAlignment="1">
      <alignment vertical="top" wrapText="1"/>
    </xf>
    <xf numFmtId="4" fontId="36" fillId="3" borderId="2" xfId="0" applyNumberFormat="1" applyFont="1" applyFill="1" applyBorder="1" applyAlignment="1" applyProtection="1">
      <alignment horizontal="right" vertical="top" wrapText="1"/>
    </xf>
    <xf numFmtId="4" fontId="38" fillId="0" borderId="2" xfId="0" applyNumberFormat="1" applyFont="1" applyFill="1" applyBorder="1" applyAlignment="1" applyProtection="1">
      <alignment vertical="top"/>
      <protection locked="0"/>
    </xf>
    <xf numFmtId="4" fontId="37" fillId="0" borderId="2" xfId="0" applyNumberFormat="1" applyFont="1" applyBorder="1" applyAlignment="1" applyProtection="1">
      <alignment vertical="top" wrapText="1"/>
      <protection locked="0"/>
    </xf>
    <xf numFmtId="4" fontId="38" fillId="0" borderId="2" xfId="0" applyNumberFormat="1" applyFont="1" applyFill="1" applyBorder="1" applyAlignment="1" applyProtection="1">
      <alignment horizontal="right" vertical="top"/>
      <protection locked="0"/>
    </xf>
    <xf numFmtId="4" fontId="37" fillId="0" borderId="2" xfId="0" applyNumberFormat="1" applyFont="1" applyFill="1" applyBorder="1" applyAlignment="1" applyProtection="1">
      <alignment vertical="top"/>
      <protection locked="0"/>
    </xf>
    <xf numFmtId="4" fontId="36" fillId="2" borderId="2" xfId="0" applyNumberFormat="1" applyFont="1" applyFill="1" applyBorder="1" applyAlignment="1" applyProtection="1">
      <alignment vertical="top" wrapText="1"/>
    </xf>
    <xf numFmtId="4" fontId="36" fillId="3" borderId="2" xfId="0" applyNumberFormat="1" applyFont="1" applyFill="1" applyBorder="1" applyAlignment="1" applyProtection="1">
      <alignment vertical="top" wrapText="1"/>
    </xf>
    <xf numFmtId="4" fontId="37" fillId="0" borderId="2" xfId="0" applyNumberFormat="1" applyFont="1" applyFill="1" applyBorder="1" applyAlignment="1" applyProtection="1">
      <alignment horizontal="right" vertical="top" wrapText="1"/>
      <protection locked="0"/>
    </xf>
    <xf numFmtId="4" fontId="37" fillId="0" borderId="2" xfId="0" applyNumberFormat="1" applyFont="1" applyFill="1" applyBorder="1" applyAlignment="1" applyProtection="1">
      <alignment horizontal="right" vertical="top"/>
      <protection locked="0"/>
    </xf>
    <xf numFmtId="4" fontId="6" fillId="9" borderId="14" xfId="0" applyNumberFormat="1" applyFont="1" applyFill="1" applyBorder="1" applyAlignment="1" applyProtection="1">
      <alignment vertical="top" wrapText="1"/>
      <protection locked="0"/>
    </xf>
    <xf numFmtId="4" fontId="6" fillId="9" borderId="14" xfId="0" applyNumberFormat="1" applyFont="1" applyFill="1" applyBorder="1" applyAlignment="1" applyProtection="1">
      <alignment vertical="top"/>
      <protection locked="0"/>
    </xf>
    <xf numFmtId="9" fontId="4" fillId="5" borderId="17" xfId="0" applyNumberFormat="1" applyFont="1" applyFill="1" applyBorder="1" applyProtection="1">
      <protection locked="0"/>
    </xf>
    <xf numFmtId="9" fontId="4" fillId="5" borderId="20" xfId="0" applyNumberFormat="1" applyFont="1" applyFill="1" applyBorder="1" applyProtection="1">
      <protection locked="0"/>
    </xf>
    <xf numFmtId="0" fontId="16" fillId="0" borderId="4" xfId="0" applyNumberFormat="1" applyFont="1" applyFill="1" applyBorder="1" applyAlignment="1" applyProtection="1">
      <alignment horizontal="left" vertical="top" wrapText="1"/>
      <protection locked="0"/>
    </xf>
    <xf numFmtId="0" fontId="16" fillId="0" borderId="5" xfId="0" applyNumberFormat="1" applyFont="1" applyFill="1" applyBorder="1" applyAlignment="1" applyProtection="1">
      <alignment horizontal="left" vertical="top" wrapText="1"/>
      <protection locked="0"/>
    </xf>
    <xf numFmtId="0" fontId="4" fillId="0" borderId="7" xfId="0" applyFont="1" applyFill="1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  <protection locked="0"/>
    </xf>
    <xf numFmtId="0" fontId="3" fillId="0" borderId="7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16" fillId="8" borderId="6" xfId="0" applyFont="1" applyFill="1" applyBorder="1" applyAlignment="1">
      <alignment horizontal="left" vertical="top" wrapText="1"/>
    </xf>
    <xf numFmtId="0" fontId="0" fillId="0" borderId="6" xfId="0" applyBorder="1" applyAlignment="1">
      <alignment vertical="top" wrapText="1"/>
    </xf>
    <xf numFmtId="0" fontId="16" fillId="7" borderId="4" xfId="0" applyFont="1" applyFill="1" applyBorder="1" applyAlignment="1">
      <alignment horizontal="left" vertical="top"/>
    </xf>
    <xf numFmtId="0" fontId="0" fillId="0" borderId="5" xfId="0" applyBorder="1" applyAlignment="1">
      <alignment vertical="top"/>
    </xf>
    <xf numFmtId="0" fontId="0" fillId="0" borderId="2" xfId="0" applyBorder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"/>
  <sheetViews>
    <sheetView tabSelected="1" zoomScaleNormal="100" workbookViewId="0">
      <pane ySplit="6" topLeftCell="A64" activePane="bottomLeft" state="frozen"/>
      <selection pane="bottomLeft" activeCell="I86" sqref="I86"/>
    </sheetView>
  </sheetViews>
  <sheetFormatPr baseColWidth="10" defaultColWidth="11.42578125" defaultRowHeight="14.25" x14ac:dyDescent="0.2"/>
  <cols>
    <col min="1" max="1" width="4.85546875" style="6" customWidth="1"/>
    <col min="2" max="2" width="12.7109375" style="10" customWidth="1"/>
    <col min="3" max="3" width="24.5703125" style="8" customWidth="1"/>
    <col min="4" max="4" width="35.42578125" style="8" customWidth="1"/>
    <col min="5" max="6" width="12.28515625" style="16" customWidth="1"/>
    <col min="7" max="8" width="12" style="44" customWidth="1"/>
    <col min="9" max="9" width="60.5703125" style="17" customWidth="1"/>
    <col min="10" max="11" width="11.42578125" style="2"/>
    <col min="12" max="16384" width="11.42578125" style="1"/>
  </cols>
  <sheetData>
    <row r="1" spans="1:11" s="128" customFormat="1" ht="25.5" x14ac:dyDescent="0.2">
      <c r="A1" s="123" t="s">
        <v>207</v>
      </c>
      <c r="B1" s="124"/>
      <c r="C1" s="124"/>
      <c r="D1" s="125"/>
      <c r="E1" s="124"/>
      <c r="F1" s="124"/>
      <c r="G1" s="126"/>
      <c r="H1" s="126"/>
      <c r="I1" s="157" t="s">
        <v>200</v>
      </c>
      <c r="J1" s="127"/>
      <c r="K1" s="127"/>
    </row>
    <row r="2" spans="1:11" ht="18.75" thickBot="1" x14ac:dyDescent="0.25">
      <c r="A2" s="34"/>
      <c r="B2" s="24"/>
      <c r="C2" s="24"/>
      <c r="D2" s="45"/>
      <c r="E2" s="24"/>
      <c r="F2" s="24"/>
      <c r="G2" s="43"/>
      <c r="H2" s="43"/>
    </row>
    <row r="3" spans="1:11" ht="15" thickBot="1" x14ac:dyDescent="0.25">
      <c r="A3" s="30" t="s">
        <v>27</v>
      </c>
      <c r="B3" s="31"/>
      <c r="C3" s="32"/>
      <c r="D3" s="199"/>
      <c r="E3" s="200"/>
      <c r="F3" s="200"/>
      <c r="G3" s="200"/>
      <c r="H3" s="201"/>
    </row>
    <row r="4" spans="1:11" ht="15.75" thickBot="1" x14ac:dyDescent="0.25">
      <c r="A4" s="30" t="s">
        <v>0</v>
      </c>
      <c r="B4" s="31"/>
      <c r="C4" s="33"/>
      <c r="D4" s="202"/>
      <c r="E4" s="200"/>
      <c r="F4" s="200"/>
      <c r="G4" s="200"/>
      <c r="H4" s="201"/>
      <c r="I4" s="129"/>
    </row>
    <row r="5" spans="1:11" ht="15" thickBot="1" x14ac:dyDescent="0.25">
      <c r="B5" s="11"/>
      <c r="C5" s="7"/>
      <c r="D5" s="7"/>
      <c r="I5" s="129"/>
    </row>
    <row r="6" spans="1:11" ht="60" x14ac:dyDescent="0.2">
      <c r="A6" s="47"/>
      <c r="B6" s="48" t="s">
        <v>206</v>
      </c>
      <c r="C6" s="49" t="s">
        <v>18</v>
      </c>
      <c r="D6" s="132" t="s">
        <v>19</v>
      </c>
      <c r="E6" s="158" t="s">
        <v>208</v>
      </c>
      <c r="F6" s="133" t="s">
        <v>203</v>
      </c>
      <c r="G6" s="176" t="s">
        <v>209</v>
      </c>
      <c r="H6" s="133" t="s">
        <v>203</v>
      </c>
      <c r="I6" s="131" t="s">
        <v>201</v>
      </c>
    </row>
    <row r="7" spans="1:11" s="5" customFormat="1" ht="15" x14ac:dyDescent="0.25">
      <c r="A7" s="50"/>
      <c r="B7" s="78" t="s">
        <v>47</v>
      </c>
      <c r="C7" s="79"/>
      <c r="D7" s="86"/>
      <c r="E7" s="159">
        <f>SUM(E8)</f>
        <v>0</v>
      </c>
      <c r="F7" s="134">
        <f>SUM(F8)</f>
        <v>0</v>
      </c>
      <c r="G7" s="177">
        <f>SUM(G8)</f>
        <v>0</v>
      </c>
      <c r="H7" s="134">
        <f>SUM(H8)</f>
        <v>0</v>
      </c>
      <c r="I7" s="23"/>
      <c r="J7" s="4"/>
      <c r="K7" s="4"/>
    </row>
    <row r="8" spans="1:11" s="2" customFormat="1" x14ac:dyDescent="0.2">
      <c r="A8" s="55"/>
      <c r="B8" s="54"/>
      <c r="C8" s="52" t="s">
        <v>56</v>
      </c>
      <c r="D8" s="53"/>
      <c r="E8" s="160">
        <v>0</v>
      </c>
      <c r="F8" s="193" t="s">
        <v>204</v>
      </c>
      <c r="G8" s="178">
        <v>0</v>
      </c>
      <c r="H8" s="193" t="s">
        <v>204</v>
      </c>
      <c r="I8" s="17"/>
    </row>
    <row r="9" spans="1:11" s="5" customFormat="1" ht="15" x14ac:dyDescent="0.25">
      <c r="A9" s="50"/>
      <c r="B9" s="78" t="s">
        <v>46</v>
      </c>
      <c r="C9" s="80"/>
      <c r="D9" s="88"/>
      <c r="E9" s="161">
        <f>SUM(E10:E12)</f>
        <v>0</v>
      </c>
      <c r="F9" s="136">
        <f>SUM(F10:F12)</f>
        <v>0</v>
      </c>
      <c r="G9" s="179">
        <f>SUM(G10:G12)</f>
        <v>0</v>
      </c>
      <c r="H9" s="136">
        <f>SUM(H10:H12)</f>
        <v>0</v>
      </c>
      <c r="I9" s="23"/>
      <c r="J9" s="4"/>
      <c r="K9" s="4"/>
    </row>
    <row r="10" spans="1:11" s="38" customFormat="1" ht="12.75" x14ac:dyDescent="0.2">
      <c r="A10" s="60"/>
      <c r="B10" s="89"/>
      <c r="C10" s="90" t="s">
        <v>57</v>
      </c>
      <c r="D10" s="91"/>
      <c r="E10" s="162">
        <v>0</v>
      </c>
      <c r="F10" s="194" t="s">
        <v>204</v>
      </c>
      <c r="G10" s="180">
        <v>0</v>
      </c>
      <c r="H10" s="194" t="s">
        <v>204</v>
      </c>
      <c r="I10" s="121"/>
      <c r="J10" s="122"/>
      <c r="K10" s="122"/>
    </row>
    <row r="11" spans="1:11" s="38" customFormat="1" ht="12.75" x14ac:dyDescent="0.2">
      <c r="A11" s="60"/>
      <c r="B11" s="89"/>
      <c r="C11" s="90" t="s">
        <v>85</v>
      </c>
      <c r="D11" s="91"/>
      <c r="E11" s="162">
        <v>0</v>
      </c>
      <c r="F11" s="194" t="s">
        <v>204</v>
      </c>
      <c r="G11" s="180">
        <v>0</v>
      </c>
      <c r="H11" s="194" t="s">
        <v>204</v>
      </c>
      <c r="I11" s="121"/>
      <c r="J11" s="122"/>
      <c r="K11" s="122"/>
    </row>
    <row r="12" spans="1:11" s="2" customFormat="1" x14ac:dyDescent="0.2">
      <c r="A12" s="60"/>
      <c r="B12" s="54"/>
      <c r="C12" s="52" t="s">
        <v>58</v>
      </c>
      <c r="D12" s="53"/>
      <c r="E12" s="160">
        <v>0</v>
      </c>
      <c r="F12" s="193" t="s">
        <v>204</v>
      </c>
      <c r="G12" s="178">
        <v>0</v>
      </c>
      <c r="H12" s="193" t="s">
        <v>204</v>
      </c>
      <c r="I12" s="17"/>
    </row>
    <row r="13" spans="1:11" s="5" customFormat="1" ht="15" x14ac:dyDescent="0.25">
      <c r="A13" s="50"/>
      <c r="B13" s="78" t="s">
        <v>45</v>
      </c>
      <c r="C13" s="80"/>
      <c r="D13" s="88"/>
      <c r="E13" s="161">
        <f>SUM(E14:E17)</f>
        <v>0</v>
      </c>
      <c r="F13" s="136">
        <f>SUM(F14:F17)</f>
        <v>0</v>
      </c>
      <c r="G13" s="179">
        <f>SUM(G14:G17)</f>
        <v>0</v>
      </c>
      <c r="H13" s="136">
        <f>SUM(H14:H17)</f>
        <v>0</v>
      </c>
      <c r="I13" s="23"/>
      <c r="J13" s="4"/>
      <c r="K13" s="4"/>
    </row>
    <row r="14" spans="1:11" s="2" customFormat="1" x14ac:dyDescent="0.2">
      <c r="A14" s="55"/>
      <c r="B14" s="54"/>
      <c r="C14" s="52" t="s">
        <v>59</v>
      </c>
      <c r="D14" s="53"/>
      <c r="E14" s="160">
        <v>0</v>
      </c>
      <c r="F14" s="193" t="s">
        <v>204</v>
      </c>
      <c r="G14" s="178">
        <v>0</v>
      </c>
      <c r="H14" s="193" t="s">
        <v>204</v>
      </c>
      <c r="I14" s="17"/>
    </row>
    <row r="15" spans="1:11" s="2" customFormat="1" x14ac:dyDescent="0.2">
      <c r="A15" s="55"/>
      <c r="B15" s="54"/>
      <c r="C15" s="52" t="s">
        <v>60</v>
      </c>
      <c r="D15" s="53"/>
      <c r="E15" s="160">
        <v>0</v>
      </c>
      <c r="F15" s="193" t="s">
        <v>204</v>
      </c>
      <c r="G15" s="178">
        <v>0</v>
      </c>
      <c r="H15" s="193" t="s">
        <v>204</v>
      </c>
      <c r="I15" s="17"/>
    </row>
    <row r="16" spans="1:11" s="2" customFormat="1" x14ac:dyDescent="0.2">
      <c r="A16" s="55"/>
      <c r="B16" s="54"/>
      <c r="C16" s="52" t="s">
        <v>61</v>
      </c>
      <c r="D16" s="53"/>
      <c r="E16" s="160">
        <v>0</v>
      </c>
      <c r="F16" s="193" t="s">
        <v>204</v>
      </c>
      <c r="G16" s="178">
        <v>0</v>
      </c>
      <c r="H16" s="193" t="s">
        <v>204</v>
      </c>
      <c r="I16" s="17"/>
    </row>
    <row r="17" spans="1:11" s="2" customFormat="1" x14ac:dyDescent="0.2">
      <c r="A17" s="55"/>
      <c r="B17" s="54"/>
      <c r="C17" s="52" t="s">
        <v>62</v>
      </c>
      <c r="D17" s="53"/>
      <c r="E17" s="160">
        <v>0</v>
      </c>
      <c r="F17" s="193" t="s">
        <v>204</v>
      </c>
      <c r="G17" s="178">
        <v>0</v>
      </c>
      <c r="H17" s="193" t="s">
        <v>204</v>
      </c>
      <c r="I17" s="17"/>
    </row>
    <row r="18" spans="1:11" s="5" customFormat="1" ht="15" x14ac:dyDescent="0.25">
      <c r="A18" s="50"/>
      <c r="B18" s="78" t="s">
        <v>48</v>
      </c>
      <c r="C18" s="79"/>
      <c r="D18" s="86"/>
      <c r="E18" s="163">
        <v>0</v>
      </c>
      <c r="F18" s="137">
        <v>0</v>
      </c>
      <c r="G18" s="181">
        <v>0</v>
      </c>
      <c r="H18" s="153">
        <v>0</v>
      </c>
      <c r="I18" s="20" t="s">
        <v>199</v>
      </c>
      <c r="J18" s="4"/>
      <c r="K18" s="4"/>
    </row>
    <row r="19" spans="1:11" s="5" customFormat="1" ht="15" x14ac:dyDescent="0.25">
      <c r="A19" s="50"/>
      <c r="B19" s="78" t="s">
        <v>34</v>
      </c>
      <c r="C19" s="79"/>
      <c r="D19" s="86"/>
      <c r="E19" s="161">
        <f>IF(E84&lt;=E7+E9+E13+E18,0,E84-E7-E9-E13-E18)</f>
        <v>0</v>
      </c>
      <c r="F19" s="138">
        <f>IF(F84&lt;=F7+F9+F13+F18,0,F84-F7-F9-F13-F18)</f>
        <v>0</v>
      </c>
      <c r="G19" s="179">
        <f>IF(G84&lt;=G7+G9+G13+G18,0,G84-G7-G9-G13-G18)</f>
        <v>0</v>
      </c>
      <c r="H19" s="136">
        <f>IF(H84&lt;=H7+H9+H13+H18,0,H84-H7-H9-H13-H18)</f>
        <v>0</v>
      </c>
      <c r="I19" s="19"/>
      <c r="J19" s="4"/>
      <c r="K19" s="4"/>
    </row>
    <row r="20" spans="1:11" ht="22.5" x14ac:dyDescent="0.2">
      <c r="A20" s="81" t="s">
        <v>20</v>
      </c>
      <c r="B20" s="82" t="s">
        <v>37</v>
      </c>
      <c r="C20" s="82"/>
      <c r="D20" s="87" t="s">
        <v>38</v>
      </c>
      <c r="E20" s="164">
        <f>SUM(E7,E9,E13,E18,E19)</f>
        <v>0</v>
      </c>
      <c r="F20" s="139">
        <f>SUM(F7,F9,F13,F18,F19)</f>
        <v>0</v>
      </c>
      <c r="G20" s="182">
        <f>SUM(G7,G9,G13,G18,G19)</f>
        <v>0</v>
      </c>
      <c r="H20" s="141">
        <f>SUM(H7,H9,H13,H18,H19)</f>
        <v>0</v>
      </c>
      <c r="I20" s="17" t="s">
        <v>192</v>
      </c>
    </row>
    <row r="21" spans="1:11" x14ac:dyDescent="0.2">
      <c r="A21" s="50"/>
      <c r="B21" s="51"/>
      <c r="C21" s="56"/>
      <c r="D21" s="56"/>
      <c r="E21" s="165"/>
      <c r="F21" s="140"/>
      <c r="G21" s="183"/>
      <c r="H21" s="154"/>
      <c r="I21" s="119"/>
    </row>
    <row r="22" spans="1:11" ht="28.5" customHeight="1" x14ac:dyDescent="0.2">
      <c r="A22" s="83" t="s">
        <v>1</v>
      </c>
      <c r="B22" s="84" t="s">
        <v>35</v>
      </c>
      <c r="C22" s="84"/>
      <c r="D22" s="85" t="s">
        <v>36</v>
      </c>
      <c r="E22" s="164">
        <f>SUM(E23,E33,E50)</f>
        <v>0</v>
      </c>
      <c r="F22" s="141">
        <f>SUM(F23,F33,F50)</f>
        <v>0</v>
      </c>
      <c r="G22" s="182">
        <f>SUM(G23,G33,G50)</f>
        <v>0</v>
      </c>
      <c r="H22" s="141">
        <f>SUM(H23,H33,H50)</f>
        <v>0</v>
      </c>
      <c r="I22" s="35"/>
    </row>
    <row r="23" spans="1:11" ht="15" x14ac:dyDescent="0.2">
      <c r="A23" s="57"/>
      <c r="B23" s="78" t="s">
        <v>49</v>
      </c>
      <c r="C23" s="79"/>
      <c r="D23" s="86"/>
      <c r="E23" s="166">
        <f>SUM(E24:E32)</f>
        <v>0</v>
      </c>
      <c r="F23" s="142">
        <f>SUM(F24:F32)</f>
        <v>0</v>
      </c>
      <c r="G23" s="184">
        <f>SUM(G24:G32)</f>
        <v>0</v>
      </c>
      <c r="H23" s="142">
        <f>SUM(H24:H32)</f>
        <v>0</v>
      </c>
      <c r="I23" s="20" t="s">
        <v>79</v>
      </c>
    </row>
    <row r="24" spans="1:11" s="4" customFormat="1" ht="15" x14ac:dyDescent="0.25">
      <c r="A24" s="55"/>
      <c r="B24" s="58" t="s">
        <v>2</v>
      </c>
      <c r="C24" s="58"/>
      <c r="D24" s="59"/>
      <c r="E24" s="167"/>
      <c r="F24" s="143"/>
      <c r="G24" s="185"/>
      <c r="H24" s="143"/>
      <c r="I24" s="20"/>
    </row>
    <row r="25" spans="1:11" s="2" customFormat="1" x14ac:dyDescent="0.2">
      <c r="A25" s="60"/>
      <c r="B25" s="61"/>
      <c r="C25" s="62" t="s">
        <v>29</v>
      </c>
      <c r="D25" s="63" t="s">
        <v>28</v>
      </c>
      <c r="E25" s="160">
        <v>0</v>
      </c>
      <c r="F25" s="135">
        <v>0</v>
      </c>
      <c r="G25" s="178">
        <v>0</v>
      </c>
      <c r="H25" s="135">
        <v>0</v>
      </c>
      <c r="I25" s="21"/>
    </row>
    <row r="26" spans="1:11" s="2" customFormat="1" x14ac:dyDescent="0.2">
      <c r="A26" s="60"/>
      <c r="B26" s="61"/>
      <c r="C26" s="62" t="s">
        <v>29</v>
      </c>
      <c r="D26" s="63" t="s">
        <v>28</v>
      </c>
      <c r="E26" s="160">
        <v>0</v>
      </c>
      <c r="F26" s="135">
        <v>0</v>
      </c>
      <c r="G26" s="178">
        <v>0</v>
      </c>
      <c r="H26" s="135">
        <v>0</v>
      </c>
      <c r="I26" s="21"/>
    </row>
    <row r="27" spans="1:11" s="2" customFormat="1" x14ac:dyDescent="0.2">
      <c r="A27" s="60"/>
      <c r="B27" s="61"/>
      <c r="C27" s="62" t="s">
        <v>29</v>
      </c>
      <c r="D27" s="63" t="s">
        <v>28</v>
      </c>
      <c r="E27" s="160">
        <v>0</v>
      </c>
      <c r="F27" s="135">
        <v>0</v>
      </c>
      <c r="G27" s="178">
        <v>0</v>
      </c>
      <c r="H27" s="135">
        <v>0</v>
      </c>
      <c r="I27" s="21"/>
    </row>
    <row r="28" spans="1:11" s="4" customFormat="1" ht="15" x14ac:dyDescent="0.25">
      <c r="A28" s="55"/>
      <c r="B28" s="58" t="s">
        <v>3</v>
      </c>
      <c r="C28" s="58"/>
      <c r="D28" s="59"/>
      <c r="E28" s="167"/>
      <c r="F28" s="143"/>
      <c r="G28" s="185"/>
      <c r="H28" s="143"/>
      <c r="I28" s="26"/>
    </row>
    <row r="29" spans="1:11" s="2" customFormat="1" x14ac:dyDescent="0.2">
      <c r="A29" s="60"/>
      <c r="B29" s="61"/>
      <c r="C29" s="62" t="s">
        <v>29</v>
      </c>
      <c r="D29" s="63" t="s">
        <v>28</v>
      </c>
      <c r="E29" s="160">
        <v>0</v>
      </c>
      <c r="F29" s="135">
        <v>0</v>
      </c>
      <c r="G29" s="178">
        <v>0</v>
      </c>
      <c r="H29" s="135">
        <v>0</v>
      </c>
      <c r="I29" s="21"/>
    </row>
    <row r="30" spans="1:11" s="2" customFormat="1" x14ac:dyDescent="0.2">
      <c r="A30" s="60"/>
      <c r="B30" s="61"/>
      <c r="C30" s="62" t="s">
        <v>29</v>
      </c>
      <c r="D30" s="63" t="s">
        <v>28</v>
      </c>
      <c r="E30" s="160">
        <v>0</v>
      </c>
      <c r="F30" s="135">
        <v>0</v>
      </c>
      <c r="G30" s="178">
        <v>0</v>
      </c>
      <c r="H30" s="135">
        <v>0</v>
      </c>
      <c r="I30" s="21"/>
    </row>
    <row r="31" spans="1:11" s="2" customFormat="1" x14ac:dyDescent="0.2">
      <c r="A31" s="60"/>
      <c r="B31" s="61"/>
      <c r="C31" s="62" t="s">
        <v>29</v>
      </c>
      <c r="D31" s="63" t="s">
        <v>28</v>
      </c>
      <c r="E31" s="160">
        <v>0</v>
      </c>
      <c r="F31" s="135">
        <v>0</v>
      </c>
      <c r="G31" s="178">
        <v>0</v>
      </c>
      <c r="H31" s="135">
        <v>0</v>
      </c>
      <c r="I31" s="21"/>
    </row>
    <row r="32" spans="1:11" s="2" customFormat="1" x14ac:dyDescent="0.2">
      <c r="A32" s="60"/>
      <c r="B32" s="61"/>
      <c r="C32" s="62" t="s">
        <v>29</v>
      </c>
      <c r="D32" s="63" t="s">
        <v>28</v>
      </c>
      <c r="E32" s="160">
        <v>0</v>
      </c>
      <c r="F32" s="135">
        <v>0</v>
      </c>
      <c r="G32" s="178">
        <v>0</v>
      </c>
      <c r="H32" s="135">
        <v>0</v>
      </c>
      <c r="I32" s="17"/>
    </row>
    <row r="33" spans="1:11" s="5" customFormat="1" ht="15" x14ac:dyDescent="0.25">
      <c r="A33" s="64"/>
      <c r="B33" s="78" t="s">
        <v>50</v>
      </c>
      <c r="C33" s="79"/>
      <c r="D33" s="86"/>
      <c r="E33" s="166">
        <f>SUM(E34:E49)</f>
        <v>0</v>
      </c>
      <c r="F33" s="142">
        <f>SUM(F34:F49)</f>
        <v>0</v>
      </c>
      <c r="G33" s="184">
        <f>SUM(G34:G49)</f>
        <v>0</v>
      </c>
      <c r="H33" s="142">
        <f>SUM(H34:H49)</f>
        <v>0</v>
      </c>
      <c r="I33" s="23"/>
      <c r="J33" s="4"/>
      <c r="K33" s="4"/>
    </row>
    <row r="34" spans="1:11" s="4" customFormat="1" ht="15" x14ac:dyDescent="0.25">
      <c r="A34" s="55"/>
      <c r="B34" s="58" t="s">
        <v>4</v>
      </c>
      <c r="C34" s="65"/>
      <c r="D34" s="66"/>
      <c r="E34" s="167"/>
      <c r="F34" s="143"/>
      <c r="G34" s="185"/>
      <c r="H34" s="143"/>
      <c r="I34" s="20"/>
    </row>
    <row r="35" spans="1:11" s="2" customFormat="1" ht="33.75" x14ac:dyDescent="0.2">
      <c r="A35" s="60"/>
      <c r="B35" s="61"/>
      <c r="C35" s="62" t="s">
        <v>32</v>
      </c>
      <c r="D35" s="63" t="s">
        <v>28</v>
      </c>
      <c r="E35" s="160">
        <v>0</v>
      </c>
      <c r="F35" s="135">
        <v>0</v>
      </c>
      <c r="G35" s="178">
        <v>0</v>
      </c>
      <c r="H35" s="135">
        <v>0</v>
      </c>
      <c r="I35" s="17" t="s">
        <v>195</v>
      </c>
    </row>
    <row r="36" spans="1:11" s="2" customFormat="1" x14ac:dyDescent="0.2">
      <c r="A36" s="60"/>
      <c r="B36" s="61"/>
      <c r="C36" s="62" t="s">
        <v>32</v>
      </c>
      <c r="D36" s="63" t="s">
        <v>28</v>
      </c>
      <c r="E36" s="160">
        <v>0</v>
      </c>
      <c r="F36" s="135">
        <v>0</v>
      </c>
      <c r="G36" s="178">
        <v>0</v>
      </c>
      <c r="H36" s="135">
        <v>0</v>
      </c>
      <c r="I36" s="17"/>
    </row>
    <row r="37" spans="1:11" s="2" customFormat="1" x14ac:dyDescent="0.2">
      <c r="A37" s="60"/>
      <c r="B37" s="67"/>
      <c r="C37" s="62" t="s">
        <v>32</v>
      </c>
      <c r="D37" s="63" t="s">
        <v>28</v>
      </c>
      <c r="E37" s="168">
        <v>0</v>
      </c>
      <c r="F37" s="144">
        <v>0</v>
      </c>
      <c r="G37" s="186">
        <v>0</v>
      </c>
      <c r="H37" s="144">
        <v>0</v>
      </c>
      <c r="I37" s="17"/>
    </row>
    <row r="38" spans="1:11" s="2" customFormat="1" x14ac:dyDescent="0.2">
      <c r="A38" s="60"/>
      <c r="B38" s="67"/>
      <c r="C38" s="62" t="s">
        <v>32</v>
      </c>
      <c r="D38" s="63" t="s">
        <v>28</v>
      </c>
      <c r="E38" s="168">
        <v>0</v>
      </c>
      <c r="F38" s="144">
        <v>0</v>
      </c>
      <c r="G38" s="186">
        <v>0</v>
      </c>
      <c r="H38" s="144">
        <v>0</v>
      </c>
      <c r="I38" s="17"/>
    </row>
    <row r="39" spans="1:11" s="2" customFormat="1" x14ac:dyDescent="0.2">
      <c r="A39" s="60"/>
      <c r="B39" s="67"/>
      <c r="C39" s="62" t="s">
        <v>32</v>
      </c>
      <c r="D39" s="63" t="s">
        <v>28</v>
      </c>
      <c r="E39" s="168">
        <v>0</v>
      </c>
      <c r="F39" s="144">
        <v>0</v>
      </c>
      <c r="G39" s="186">
        <v>0</v>
      </c>
      <c r="H39" s="144">
        <v>0</v>
      </c>
      <c r="I39" s="17"/>
    </row>
    <row r="40" spans="1:11" s="2" customFormat="1" x14ac:dyDescent="0.2">
      <c r="A40" s="60"/>
      <c r="B40" s="67"/>
      <c r="C40" s="62" t="s">
        <v>32</v>
      </c>
      <c r="D40" s="63" t="s">
        <v>28</v>
      </c>
      <c r="E40" s="168">
        <v>0</v>
      </c>
      <c r="F40" s="144">
        <v>0</v>
      </c>
      <c r="G40" s="186">
        <v>0</v>
      </c>
      <c r="H40" s="144">
        <v>0</v>
      </c>
      <c r="I40" s="17"/>
    </row>
    <row r="41" spans="1:11" s="2" customFormat="1" x14ac:dyDescent="0.2">
      <c r="A41" s="60"/>
      <c r="B41" s="67"/>
      <c r="C41" s="62" t="s">
        <v>32</v>
      </c>
      <c r="D41" s="63" t="s">
        <v>28</v>
      </c>
      <c r="E41" s="168"/>
      <c r="F41" s="144"/>
      <c r="G41" s="186"/>
      <c r="H41" s="144"/>
      <c r="I41" s="17"/>
    </row>
    <row r="42" spans="1:11" s="2" customFormat="1" x14ac:dyDescent="0.2">
      <c r="A42" s="60"/>
      <c r="B42" s="67"/>
      <c r="C42" s="62" t="s">
        <v>33</v>
      </c>
      <c r="D42" s="63" t="s">
        <v>81</v>
      </c>
      <c r="E42" s="168">
        <v>0</v>
      </c>
      <c r="F42" s="144">
        <v>0</v>
      </c>
      <c r="G42" s="186">
        <v>0</v>
      </c>
      <c r="H42" s="144">
        <v>0</v>
      </c>
      <c r="I42" s="36"/>
    </row>
    <row r="43" spans="1:11" s="14" customFormat="1" ht="15" x14ac:dyDescent="0.25">
      <c r="A43" s="68"/>
      <c r="B43" s="58" t="s">
        <v>5</v>
      </c>
      <c r="C43" s="58"/>
      <c r="D43" s="66"/>
      <c r="E43" s="169"/>
      <c r="F43" s="145"/>
      <c r="G43" s="187"/>
      <c r="H43" s="145"/>
      <c r="I43" s="17"/>
    </row>
    <row r="44" spans="1:11" s="13" customFormat="1" ht="25.5" x14ac:dyDescent="0.2">
      <c r="A44" s="69"/>
      <c r="B44" s="70"/>
      <c r="C44" s="62" t="s">
        <v>86</v>
      </c>
      <c r="D44" s="63" t="s">
        <v>82</v>
      </c>
      <c r="E44" s="170">
        <v>0</v>
      </c>
      <c r="F44" s="146">
        <v>0</v>
      </c>
      <c r="G44" s="188">
        <v>0</v>
      </c>
      <c r="H44" s="146">
        <v>0</v>
      </c>
      <c r="I44" s="17" t="s">
        <v>39</v>
      </c>
    </row>
    <row r="45" spans="1:11" s="13" customFormat="1" ht="25.5" x14ac:dyDescent="0.2">
      <c r="A45" s="69"/>
      <c r="B45" s="70"/>
      <c r="C45" s="62" t="s">
        <v>87</v>
      </c>
      <c r="D45" s="63" t="s">
        <v>28</v>
      </c>
      <c r="E45" s="170">
        <v>0</v>
      </c>
      <c r="F45" s="146">
        <v>0</v>
      </c>
      <c r="G45" s="188">
        <v>0</v>
      </c>
      <c r="H45" s="146">
        <v>0</v>
      </c>
      <c r="I45" s="20" t="s">
        <v>205</v>
      </c>
    </row>
    <row r="46" spans="1:11" s="13" customFormat="1" ht="25.5" x14ac:dyDescent="0.2">
      <c r="A46" s="69"/>
      <c r="B46" s="70"/>
      <c r="C46" s="62" t="s">
        <v>88</v>
      </c>
      <c r="D46" s="63" t="s">
        <v>28</v>
      </c>
      <c r="E46" s="170">
        <v>0</v>
      </c>
      <c r="F46" s="146">
        <v>0</v>
      </c>
      <c r="G46" s="188">
        <v>0</v>
      </c>
      <c r="H46" s="146">
        <v>0</v>
      </c>
      <c r="I46" s="17"/>
    </row>
    <row r="47" spans="1:11" s="13" customFormat="1" ht="24" x14ac:dyDescent="0.2">
      <c r="A47" s="69"/>
      <c r="B47" s="70"/>
      <c r="C47" s="62" t="s">
        <v>21</v>
      </c>
      <c r="D47" s="63" t="s">
        <v>63</v>
      </c>
      <c r="E47" s="170">
        <v>0</v>
      </c>
      <c r="F47" s="146">
        <v>0</v>
      </c>
      <c r="G47" s="188">
        <v>0</v>
      </c>
      <c r="H47" s="146">
        <v>0</v>
      </c>
      <c r="I47" s="22"/>
    </row>
    <row r="48" spans="1:11" s="13" customFormat="1" ht="24" x14ac:dyDescent="0.2">
      <c r="A48" s="69"/>
      <c r="B48" s="70"/>
      <c r="C48" s="62" t="s">
        <v>21</v>
      </c>
      <c r="D48" s="63" t="s">
        <v>63</v>
      </c>
      <c r="E48" s="170">
        <v>0</v>
      </c>
      <c r="F48" s="146">
        <v>0</v>
      </c>
      <c r="G48" s="188">
        <v>0</v>
      </c>
      <c r="H48" s="146">
        <v>0</v>
      </c>
      <c r="I48" s="22"/>
    </row>
    <row r="49" spans="1:11" s="13" customFormat="1" ht="24" x14ac:dyDescent="0.2">
      <c r="A49" s="69"/>
      <c r="B49" s="70"/>
      <c r="C49" s="62" t="s">
        <v>21</v>
      </c>
      <c r="D49" s="63" t="s">
        <v>63</v>
      </c>
      <c r="E49" s="170">
        <v>0</v>
      </c>
      <c r="F49" s="146">
        <v>0</v>
      </c>
      <c r="G49" s="188">
        <v>0</v>
      </c>
      <c r="H49" s="146">
        <v>0</v>
      </c>
      <c r="I49" s="25"/>
    </row>
    <row r="50" spans="1:11" ht="15" x14ac:dyDescent="0.2">
      <c r="A50" s="64"/>
      <c r="B50" s="78" t="s">
        <v>51</v>
      </c>
      <c r="C50" s="79"/>
      <c r="D50" s="86"/>
      <c r="E50" s="166">
        <f>SUM(E51:E55)</f>
        <v>0</v>
      </c>
      <c r="F50" s="142">
        <f>SUM(F51:F55)</f>
        <v>0</v>
      </c>
      <c r="G50" s="184">
        <f>SUM(G51:G55)</f>
        <v>0</v>
      </c>
      <c r="H50" s="142">
        <f>SUM(H51:H55)</f>
        <v>0</v>
      </c>
      <c r="I50" s="23"/>
    </row>
    <row r="51" spans="1:11" s="2" customFormat="1" x14ac:dyDescent="0.2">
      <c r="A51" s="60"/>
      <c r="B51" s="61"/>
      <c r="C51" s="62" t="s">
        <v>6</v>
      </c>
      <c r="D51" s="63" t="s">
        <v>22</v>
      </c>
      <c r="E51" s="170">
        <v>0</v>
      </c>
      <c r="F51" s="146">
        <v>0</v>
      </c>
      <c r="G51" s="188">
        <v>0</v>
      </c>
      <c r="H51" s="146">
        <v>0</v>
      </c>
      <c r="I51" s="17"/>
    </row>
    <row r="52" spans="1:11" s="2" customFormat="1" ht="25.5" x14ac:dyDescent="0.2">
      <c r="A52" s="60"/>
      <c r="B52" s="61"/>
      <c r="C52" s="62" t="s">
        <v>40</v>
      </c>
      <c r="D52" s="63"/>
      <c r="E52" s="170">
        <v>0</v>
      </c>
      <c r="F52" s="146">
        <v>0</v>
      </c>
      <c r="G52" s="188">
        <v>0</v>
      </c>
      <c r="H52" s="146">
        <v>0</v>
      </c>
      <c r="I52" s="27"/>
    </row>
    <row r="53" spans="1:11" s="2" customFormat="1" x14ac:dyDescent="0.2">
      <c r="A53" s="60"/>
      <c r="B53" s="61"/>
      <c r="C53" s="62" t="s">
        <v>7</v>
      </c>
      <c r="D53" s="63"/>
      <c r="E53" s="170">
        <v>0</v>
      </c>
      <c r="F53" s="146">
        <v>0</v>
      </c>
      <c r="G53" s="188">
        <v>0</v>
      </c>
      <c r="H53" s="146">
        <v>0</v>
      </c>
      <c r="I53" s="17"/>
    </row>
    <row r="54" spans="1:11" s="40" customFormat="1" ht="22.5" x14ac:dyDescent="0.2">
      <c r="A54" s="71"/>
      <c r="B54" s="62"/>
      <c r="C54" s="62" t="s">
        <v>12</v>
      </c>
      <c r="D54" s="63"/>
      <c r="E54" s="170">
        <v>0</v>
      </c>
      <c r="F54" s="194" t="s">
        <v>204</v>
      </c>
      <c r="G54" s="188">
        <v>0</v>
      </c>
      <c r="H54" s="194" t="s">
        <v>204</v>
      </c>
      <c r="I54" s="20" t="s">
        <v>202</v>
      </c>
    </row>
    <row r="55" spans="1:11" s="2" customFormat="1" x14ac:dyDescent="0.2">
      <c r="A55" s="60"/>
      <c r="B55" s="61"/>
      <c r="C55" s="62" t="s">
        <v>23</v>
      </c>
      <c r="D55" s="63"/>
      <c r="E55" s="170">
        <v>0</v>
      </c>
      <c r="F55" s="146">
        <v>0</v>
      </c>
      <c r="G55" s="188">
        <v>0</v>
      </c>
      <c r="H55" s="146">
        <v>0</v>
      </c>
      <c r="I55" s="17"/>
    </row>
    <row r="56" spans="1:11" s="15" customFormat="1" ht="30" x14ac:dyDescent="0.2">
      <c r="A56" s="81" t="s">
        <v>8</v>
      </c>
      <c r="B56" s="84" t="s">
        <v>9</v>
      </c>
      <c r="C56" s="84"/>
      <c r="D56" s="85" t="s">
        <v>42</v>
      </c>
      <c r="E56" s="171">
        <f>SUM(E57,E61,E67,E77)</f>
        <v>0</v>
      </c>
      <c r="F56" s="147">
        <f>SUM(F57,F61,F67,F77)</f>
        <v>0</v>
      </c>
      <c r="G56" s="189">
        <f>SUM(G57,G61,G67,G77)</f>
        <v>0</v>
      </c>
      <c r="H56" s="147">
        <f>SUM(H57,H61,H67,H77)</f>
        <v>0</v>
      </c>
      <c r="I56" s="35"/>
      <c r="J56" s="3"/>
      <c r="K56" s="3"/>
    </row>
    <row r="57" spans="1:11" ht="15" x14ac:dyDescent="0.2">
      <c r="A57" s="57"/>
      <c r="B57" s="78" t="s">
        <v>52</v>
      </c>
      <c r="C57" s="79"/>
      <c r="D57" s="86"/>
      <c r="E57" s="166">
        <f>SUM(E58:E60)</f>
        <v>0</v>
      </c>
      <c r="F57" s="142">
        <f>SUM(F58:F60)</f>
        <v>0</v>
      </c>
      <c r="G57" s="184">
        <f>SUM(G58:G60)</f>
        <v>0</v>
      </c>
      <c r="H57" s="142">
        <f>SUM(H58:H60)</f>
        <v>0</v>
      </c>
      <c r="I57" s="41"/>
    </row>
    <row r="58" spans="1:11" s="2" customFormat="1" ht="49.5" customHeight="1" x14ac:dyDescent="0.2">
      <c r="A58" s="60"/>
      <c r="B58" s="61"/>
      <c r="C58" s="62" t="s">
        <v>24</v>
      </c>
      <c r="D58" s="63" t="s">
        <v>64</v>
      </c>
      <c r="E58" s="160">
        <v>0</v>
      </c>
      <c r="F58" s="193" t="s">
        <v>204</v>
      </c>
      <c r="G58" s="178">
        <v>0</v>
      </c>
      <c r="H58" s="193" t="s">
        <v>204</v>
      </c>
      <c r="I58" s="120" t="s">
        <v>194</v>
      </c>
    </row>
    <row r="59" spans="1:11" s="2" customFormat="1" ht="22.5" x14ac:dyDescent="0.2">
      <c r="A59" s="60"/>
      <c r="B59" s="61"/>
      <c r="C59" s="62" t="s">
        <v>15</v>
      </c>
      <c r="D59" s="63"/>
      <c r="E59" s="160">
        <v>0</v>
      </c>
      <c r="F59" s="193" t="s">
        <v>204</v>
      </c>
      <c r="G59" s="178">
        <v>0</v>
      </c>
      <c r="H59" s="193" t="s">
        <v>204</v>
      </c>
      <c r="I59" s="28" t="s">
        <v>77</v>
      </c>
    </row>
    <row r="60" spans="1:11" s="2" customFormat="1" x14ac:dyDescent="0.2">
      <c r="A60" s="60"/>
      <c r="B60" s="61"/>
      <c r="C60" s="72"/>
      <c r="D60" s="73"/>
      <c r="E60" s="160">
        <v>0</v>
      </c>
      <c r="F60" s="193" t="s">
        <v>204</v>
      </c>
      <c r="G60" s="178">
        <v>0</v>
      </c>
      <c r="H60" s="193" t="s">
        <v>204</v>
      </c>
      <c r="I60" s="17"/>
    </row>
    <row r="61" spans="1:11" ht="15" x14ac:dyDescent="0.2">
      <c r="A61" s="64"/>
      <c r="B61" s="78" t="s">
        <v>53</v>
      </c>
      <c r="C61" s="79"/>
      <c r="D61" s="86"/>
      <c r="E61" s="172">
        <f>SUM(E62:E66)</f>
        <v>0</v>
      </c>
      <c r="F61" s="148">
        <f>SUM(F62:F66)</f>
        <v>0</v>
      </c>
      <c r="G61" s="190">
        <f>SUM(G62:G66)</f>
        <v>0</v>
      </c>
      <c r="H61" s="148">
        <f>SUM(H62:H66)</f>
        <v>0</v>
      </c>
      <c r="I61" s="18"/>
    </row>
    <row r="62" spans="1:11" s="2" customFormat="1" ht="36" x14ac:dyDescent="0.2">
      <c r="A62" s="60"/>
      <c r="B62" s="61"/>
      <c r="C62" s="53" t="s">
        <v>65</v>
      </c>
      <c r="D62" s="74" t="s">
        <v>17</v>
      </c>
      <c r="E62" s="173">
        <v>0</v>
      </c>
      <c r="F62" s="149">
        <v>0</v>
      </c>
      <c r="G62" s="191">
        <v>0</v>
      </c>
      <c r="H62" s="149">
        <v>0</v>
      </c>
      <c r="I62" s="17" t="s">
        <v>66</v>
      </c>
    </row>
    <row r="63" spans="1:11" s="2" customFormat="1" ht="25.5" x14ac:dyDescent="0.2">
      <c r="A63" s="60"/>
      <c r="B63" s="61"/>
      <c r="C63" s="61" t="s">
        <v>80</v>
      </c>
      <c r="D63" s="74" t="s">
        <v>83</v>
      </c>
      <c r="E63" s="173">
        <v>0</v>
      </c>
      <c r="F63" s="149">
        <v>0</v>
      </c>
      <c r="G63" s="191">
        <v>0</v>
      </c>
      <c r="H63" s="149">
        <v>0</v>
      </c>
      <c r="I63" s="17" t="s">
        <v>196</v>
      </c>
    </row>
    <row r="64" spans="1:11" s="2" customFormat="1" ht="25.5" x14ac:dyDescent="0.2">
      <c r="A64" s="60"/>
      <c r="B64" s="61"/>
      <c r="C64" s="61" t="s">
        <v>80</v>
      </c>
      <c r="D64" s="74" t="s">
        <v>84</v>
      </c>
      <c r="E64" s="173">
        <v>0</v>
      </c>
      <c r="F64" s="149">
        <v>0</v>
      </c>
      <c r="G64" s="191">
        <v>0</v>
      </c>
      <c r="H64" s="149">
        <v>0</v>
      </c>
      <c r="I64" s="17" t="s">
        <v>197</v>
      </c>
    </row>
    <row r="65" spans="1:9" s="2" customFormat="1" x14ac:dyDescent="0.2">
      <c r="A65" s="60"/>
      <c r="B65" s="61"/>
      <c r="C65" s="75"/>
      <c r="D65" s="74"/>
      <c r="E65" s="174">
        <v>0</v>
      </c>
      <c r="F65" s="150">
        <v>0</v>
      </c>
      <c r="G65" s="192">
        <v>0</v>
      </c>
      <c r="H65" s="150">
        <v>0</v>
      </c>
      <c r="I65" s="17"/>
    </row>
    <row r="66" spans="1:9" s="2" customFormat="1" x14ac:dyDescent="0.2">
      <c r="A66" s="60"/>
      <c r="B66" s="61"/>
      <c r="C66" s="75"/>
      <c r="D66" s="74"/>
      <c r="E66" s="174">
        <v>0</v>
      </c>
      <c r="F66" s="150">
        <v>0</v>
      </c>
      <c r="G66" s="192">
        <v>0</v>
      </c>
      <c r="H66" s="150">
        <v>0</v>
      </c>
      <c r="I66" s="17"/>
    </row>
    <row r="67" spans="1:9" ht="15" x14ac:dyDescent="0.2">
      <c r="A67" s="50"/>
      <c r="B67" s="78" t="s">
        <v>54</v>
      </c>
      <c r="C67" s="79"/>
      <c r="D67" s="86"/>
      <c r="E67" s="172">
        <f>SUM(E68:E76)</f>
        <v>0</v>
      </c>
      <c r="F67" s="148">
        <f>SUM(F68:F76)</f>
        <v>0</v>
      </c>
      <c r="G67" s="190">
        <f>SUM(G68:G76)</f>
        <v>0</v>
      </c>
      <c r="H67" s="148">
        <f>SUM(H68:H76)</f>
        <v>0</v>
      </c>
      <c r="I67" s="35"/>
    </row>
    <row r="68" spans="1:9" s="2" customFormat="1" ht="25.5" x14ac:dyDescent="0.2">
      <c r="A68" s="60"/>
      <c r="B68" s="61"/>
      <c r="C68" s="61" t="s">
        <v>69</v>
      </c>
      <c r="D68" s="74" t="s">
        <v>30</v>
      </c>
      <c r="E68" s="173">
        <v>0</v>
      </c>
      <c r="F68" s="149">
        <v>0</v>
      </c>
      <c r="G68" s="191">
        <v>0</v>
      </c>
      <c r="H68" s="149">
        <v>0</v>
      </c>
      <c r="I68" s="17" t="s">
        <v>73</v>
      </c>
    </row>
    <row r="69" spans="1:9" s="2" customFormat="1" ht="25.5" x14ac:dyDescent="0.2">
      <c r="A69" s="60"/>
      <c r="B69" s="61"/>
      <c r="C69" s="61" t="s">
        <v>70</v>
      </c>
      <c r="D69" s="74" t="s">
        <v>71</v>
      </c>
      <c r="E69" s="173">
        <v>0</v>
      </c>
      <c r="F69" s="149">
        <v>0</v>
      </c>
      <c r="G69" s="191">
        <v>0</v>
      </c>
      <c r="H69" s="149">
        <v>0</v>
      </c>
      <c r="I69" s="17"/>
    </row>
    <row r="70" spans="1:9" s="2" customFormat="1" x14ac:dyDescent="0.2">
      <c r="A70" s="60"/>
      <c r="B70" s="61"/>
      <c r="C70" s="61" t="s">
        <v>68</v>
      </c>
      <c r="D70" s="74" t="s">
        <v>71</v>
      </c>
      <c r="E70" s="173">
        <v>0</v>
      </c>
      <c r="F70" s="149">
        <v>0</v>
      </c>
      <c r="G70" s="191">
        <v>0</v>
      </c>
      <c r="H70" s="149">
        <v>0</v>
      </c>
      <c r="I70" s="17"/>
    </row>
    <row r="71" spans="1:9" s="2" customFormat="1" ht="24" x14ac:dyDescent="0.2">
      <c r="A71" s="60"/>
      <c r="B71" s="61"/>
      <c r="C71" s="61" t="s">
        <v>67</v>
      </c>
      <c r="D71" s="74" t="s">
        <v>193</v>
      </c>
      <c r="E71" s="173">
        <v>0</v>
      </c>
      <c r="F71" s="149">
        <v>0</v>
      </c>
      <c r="G71" s="191">
        <v>0</v>
      </c>
      <c r="H71" s="149">
        <v>0</v>
      </c>
      <c r="I71" s="42" t="s">
        <v>72</v>
      </c>
    </row>
    <row r="72" spans="1:9" s="2" customFormat="1" ht="25.5" x14ac:dyDescent="0.2">
      <c r="A72" s="60"/>
      <c r="B72" s="61"/>
      <c r="C72" s="61" t="s">
        <v>75</v>
      </c>
      <c r="D72" s="74"/>
      <c r="E72" s="173">
        <v>0</v>
      </c>
      <c r="F72" s="149">
        <v>0</v>
      </c>
      <c r="G72" s="191">
        <v>0</v>
      </c>
      <c r="H72" s="149">
        <v>0</v>
      </c>
      <c r="I72" s="17" t="s">
        <v>72</v>
      </c>
    </row>
    <row r="73" spans="1:9" s="2" customFormat="1" ht="25.5" x14ac:dyDescent="0.2">
      <c r="A73" s="60"/>
      <c r="B73" s="61"/>
      <c r="C73" s="61" t="s">
        <v>16</v>
      </c>
      <c r="D73" s="74"/>
      <c r="E73" s="173">
        <v>0</v>
      </c>
      <c r="F73" s="149">
        <v>0</v>
      </c>
      <c r="G73" s="191">
        <v>0</v>
      </c>
      <c r="H73" s="149">
        <v>0</v>
      </c>
      <c r="I73" s="17" t="s">
        <v>72</v>
      </c>
    </row>
    <row r="74" spans="1:9" s="2" customFormat="1" x14ac:dyDescent="0.2">
      <c r="A74" s="60"/>
      <c r="B74" s="61"/>
      <c r="C74" s="75" t="s">
        <v>25</v>
      </c>
      <c r="D74" s="74" t="s">
        <v>26</v>
      </c>
      <c r="E74" s="173">
        <v>0</v>
      </c>
      <c r="F74" s="149">
        <v>0</v>
      </c>
      <c r="G74" s="191">
        <v>0</v>
      </c>
      <c r="H74" s="149">
        <v>0</v>
      </c>
      <c r="I74" s="42" t="s">
        <v>72</v>
      </c>
    </row>
    <row r="75" spans="1:9" s="2" customFormat="1" x14ac:dyDescent="0.2">
      <c r="A75" s="60"/>
      <c r="B75" s="61"/>
      <c r="C75" s="75" t="s">
        <v>78</v>
      </c>
      <c r="D75" s="74"/>
      <c r="E75" s="173">
        <v>0</v>
      </c>
      <c r="F75" s="149">
        <v>0</v>
      </c>
      <c r="G75" s="191">
        <v>0</v>
      </c>
      <c r="H75" s="149">
        <v>0</v>
      </c>
      <c r="I75" s="17"/>
    </row>
    <row r="76" spans="1:9" s="2" customFormat="1" x14ac:dyDescent="0.2">
      <c r="A76" s="60"/>
      <c r="B76" s="61"/>
      <c r="C76" s="75" t="s">
        <v>78</v>
      </c>
      <c r="D76" s="74"/>
      <c r="E76" s="173">
        <v>0</v>
      </c>
      <c r="F76" s="149">
        <v>0</v>
      </c>
      <c r="G76" s="191">
        <v>0</v>
      </c>
      <c r="H76" s="149">
        <v>0</v>
      </c>
      <c r="I76" s="17"/>
    </row>
    <row r="77" spans="1:9" ht="35.25" customHeight="1" x14ac:dyDescent="0.2">
      <c r="A77" s="64"/>
      <c r="B77" s="78" t="s">
        <v>55</v>
      </c>
      <c r="C77" s="79"/>
      <c r="D77" s="86"/>
      <c r="E77" s="172">
        <f>SUM(E78:E83)</f>
        <v>0</v>
      </c>
      <c r="F77" s="148">
        <f>SUM(F78:F83)</f>
        <v>0</v>
      </c>
      <c r="G77" s="190">
        <f>SUM(G78:G83)</f>
        <v>0</v>
      </c>
      <c r="H77" s="148">
        <f>SUM(H78:H83)</f>
        <v>0</v>
      </c>
      <c r="I77" s="18" t="s">
        <v>43</v>
      </c>
    </row>
    <row r="78" spans="1:9" s="2" customFormat="1" ht="22.5" x14ac:dyDescent="0.2">
      <c r="A78" s="60"/>
      <c r="B78" s="61"/>
      <c r="C78" s="61" t="s">
        <v>14</v>
      </c>
      <c r="D78" s="74" t="s">
        <v>10</v>
      </c>
      <c r="E78" s="174">
        <v>0</v>
      </c>
      <c r="F78" s="150">
        <v>0</v>
      </c>
      <c r="G78" s="192">
        <v>0</v>
      </c>
      <c r="H78" s="150">
        <v>0</v>
      </c>
      <c r="I78" s="29" t="s">
        <v>198</v>
      </c>
    </row>
    <row r="79" spans="1:9" s="2" customFormat="1" x14ac:dyDescent="0.2">
      <c r="A79" s="60"/>
      <c r="B79" s="61"/>
      <c r="C79" s="61" t="s">
        <v>11</v>
      </c>
      <c r="D79" s="74" t="s">
        <v>10</v>
      </c>
      <c r="E79" s="173">
        <v>0</v>
      </c>
      <c r="F79" s="149">
        <v>0</v>
      </c>
      <c r="G79" s="191">
        <v>0</v>
      </c>
      <c r="H79" s="149">
        <v>0</v>
      </c>
      <c r="I79" s="17"/>
    </row>
    <row r="80" spans="1:9" s="2" customFormat="1" x14ac:dyDescent="0.2">
      <c r="A80" s="60"/>
      <c r="B80" s="61"/>
      <c r="C80" s="61" t="s">
        <v>74</v>
      </c>
      <c r="D80" s="74" t="s">
        <v>13</v>
      </c>
      <c r="E80" s="174">
        <v>0</v>
      </c>
      <c r="F80" s="150">
        <v>0</v>
      </c>
      <c r="G80" s="192">
        <v>0</v>
      </c>
      <c r="H80" s="150">
        <v>0</v>
      </c>
      <c r="I80" s="17"/>
    </row>
    <row r="81" spans="1:9" s="2" customFormat="1" x14ac:dyDescent="0.2">
      <c r="A81" s="60"/>
      <c r="B81" s="61"/>
      <c r="C81" s="62" t="s">
        <v>78</v>
      </c>
      <c r="D81" s="74"/>
      <c r="E81" s="174">
        <v>0</v>
      </c>
      <c r="F81" s="150">
        <v>0</v>
      </c>
      <c r="G81" s="192">
        <v>0</v>
      </c>
      <c r="H81" s="150">
        <v>0</v>
      </c>
      <c r="I81" s="17"/>
    </row>
    <row r="82" spans="1:9" s="2" customFormat="1" x14ac:dyDescent="0.2">
      <c r="A82" s="60"/>
      <c r="B82" s="61"/>
      <c r="C82" s="75" t="s">
        <v>78</v>
      </c>
      <c r="D82" s="74"/>
      <c r="E82" s="174">
        <v>0</v>
      </c>
      <c r="F82" s="150">
        <v>0</v>
      </c>
      <c r="G82" s="192">
        <v>0</v>
      </c>
      <c r="H82" s="150">
        <v>0</v>
      </c>
      <c r="I82" s="17"/>
    </row>
    <row r="83" spans="1:9" s="2" customFormat="1" x14ac:dyDescent="0.2">
      <c r="A83" s="60"/>
      <c r="B83" s="61"/>
      <c r="C83" s="75" t="s">
        <v>78</v>
      </c>
      <c r="D83" s="74"/>
      <c r="E83" s="174">
        <v>0</v>
      </c>
      <c r="F83" s="150">
        <v>0</v>
      </c>
      <c r="G83" s="192">
        <v>0</v>
      </c>
      <c r="H83" s="150">
        <v>0</v>
      </c>
      <c r="I83" s="17"/>
    </row>
    <row r="84" spans="1:9" ht="15" x14ac:dyDescent="0.2">
      <c r="A84" s="81" t="s">
        <v>41</v>
      </c>
      <c r="B84" s="82" t="s">
        <v>89</v>
      </c>
      <c r="C84" s="82"/>
      <c r="D84" s="87" t="s">
        <v>90</v>
      </c>
      <c r="E84" s="171">
        <f>SUM(E22+E56)</f>
        <v>0</v>
      </c>
      <c r="F84" s="147">
        <f>SUM(F22+F56)</f>
        <v>0</v>
      </c>
      <c r="G84" s="189">
        <f>SUM(G22+G56)</f>
        <v>0</v>
      </c>
      <c r="H84" s="147">
        <f>SUM(H22+H56)</f>
        <v>0</v>
      </c>
      <c r="I84" s="17" t="s">
        <v>44</v>
      </c>
    </row>
    <row r="85" spans="1:9" x14ac:dyDescent="0.2">
      <c r="A85" s="50"/>
      <c r="B85" s="76"/>
      <c r="C85" s="77"/>
      <c r="D85" s="77"/>
      <c r="E85" s="175"/>
      <c r="F85" s="151"/>
      <c r="G85" s="46"/>
      <c r="H85" s="155"/>
    </row>
    <row r="86" spans="1:9" s="2" customFormat="1" ht="113.25" thickBot="1" x14ac:dyDescent="0.25">
      <c r="A86" s="197" t="s">
        <v>31</v>
      </c>
      <c r="B86" s="198"/>
      <c r="C86" s="198"/>
      <c r="D86" s="130"/>
      <c r="E86" s="152"/>
      <c r="F86" s="195" t="e">
        <f>(F20/E20)</f>
        <v>#DIV/0!</v>
      </c>
      <c r="G86" s="156"/>
      <c r="H86" s="196" t="e">
        <f>(H20/G20)</f>
        <v>#DIV/0!</v>
      </c>
      <c r="I86" s="37" t="s">
        <v>76</v>
      </c>
    </row>
    <row r="87" spans="1:9" x14ac:dyDescent="0.2">
      <c r="B87" s="12"/>
      <c r="C87" s="9"/>
      <c r="D87" s="9"/>
    </row>
    <row r="88" spans="1:9" x14ac:dyDescent="0.2">
      <c r="B88" s="12"/>
      <c r="C88" s="9"/>
      <c r="D88" s="9"/>
    </row>
    <row r="89" spans="1:9" x14ac:dyDescent="0.2">
      <c r="B89" s="12"/>
      <c r="C89" s="9"/>
      <c r="D89" s="9"/>
    </row>
    <row r="90" spans="1:9" x14ac:dyDescent="0.2">
      <c r="B90" s="12"/>
      <c r="C90" s="9"/>
      <c r="D90" s="9"/>
    </row>
    <row r="91" spans="1:9" x14ac:dyDescent="0.2">
      <c r="B91" s="12"/>
      <c r="C91" s="9"/>
      <c r="D91" s="9"/>
    </row>
    <row r="92" spans="1:9" x14ac:dyDescent="0.2">
      <c r="B92" s="12"/>
      <c r="C92" s="9"/>
      <c r="D92" s="9"/>
    </row>
    <row r="93" spans="1:9" x14ac:dyDescent="0.2">
      <c r="B93" s="12"/>
      <c r="C93" s="9"/>
      <c r="D93" s="9"/>
    </row>
    <row r="94" spans="1:9" x14ac:dyDescent="0.2">
      <c r="B94" s="12"/>
      <c r="C94" s="9"/>
      <c r="D94" s="9"/>
    </row>
    <row r="95" spans="1:9" x14ac:dyDescent="0.2">
      <c r="B95" s="12"/>
      <c r="C95" s="9"/>
      <c r="D95" s="9"/>
    </row>
    <row r="96" spans="1:9" x14ac:dyDescent="0.2">
      <c r="B96" s="12"/>
      <c r="C96" s="9"/>
      <c r="D96" s="9"/>
    </row>
    <row r="97" spans="2:4" x14ac:dyDescent="0.2">
      <c r="B97" s="12"/>
      <c r="C97" s="9"/>
      <c r="D97" s="9"/>
    </row>
    <row r="98" spans="2:4" x14ac:dyDescent="0.2">
      <c r="B98" s="12"/>
      <c r="C98" s="9"/>
      <c r="D98" s="9"/>
    </row>
    <row r="99" spans="2:4" x14ac:dyDescent="0.2">
      <c r="B99" s="12"/>
      <c r="C99" s="9"/>
      <c r="D99" s="9"/>
    </row>
    <row r="100" spans="2:4" x14ac:dyDescent="0.2">
      <c r="B100" s="12"/>
      <c r="C100" s="9"/>
      <c r="D100" s="9"/>
    </row>
    <row r="101" spans="2:4" x14ac:dyDescent="0.2">
      <c r="B101" s="12"/>
      <c r="C101" s="9"/>
      <c r="D101" s="9"/>
    </row>
    <row r="102" spans="2:4" x14ac:dyDescent="0.2">
      <c r="B102" s="12"/>
      <c r="C102" s="9"/>
      <c r="D102" s="9"/>
    </row>
    <row r="103" spans="2:4" x14ac:dyDescent="0.2">
      <c r="B103" s="12"/>
      <c r="C103" s="9"/>
      <c r="D103" s="9"/>
    </row>
    <row r="104" spans="2:4" x14ac:dyDescent="0.2">
      <c r="B104" s="12"/>
      <c r="C104" s="9"/>
      <c r="D104" s="9"/>
    </row>
    <row r="105" spans="2:4" x14ac:dyDescent="0.2">
      <c r="B105" s="12"/>
      <c r="C105" s="9"/>
      <c r="D105" s="9"/>
    </row>
    <row r="106" spans="2:4" x14ac:dyDescent="0.2">
      <c r="B106" s="12"/>
      <c r="C106" s="9"/>
      <c r="D106" s="9"/>
    </row>
    <row r="107" spans="2:4" x14ac:dyDescent="0.2">
      <c r="B107" s="12"/>
      <c r="C107" s="9"/>
      <c r="D107" s="9"/>
    </row>
    <row r="108" spans="2:4" x14ac:dyDescent="0.2">
      <c r="B108" s="12"/>
      <c r="C108" s="9"/>
      <c r="D108" s="9"/>
    </row>
    <row r="109" spans="2:4" x14ac:dyDescent="0.2">
      <c r="B109" s="12"/>
      <c r="C109" s="9"/>
      <c r="D109" s="9"/>
    </row>
    <row r="110" spans="2:4" x14ac:dyDescent="0.2">
      <c r="B110" s="12"/>
      <c r="C110" s="9"/>
      <c r="D110" s="9"/>
    </row>
    <row r="111" spans="2:4" x14ac:dyDescent="0.2">
      <c r="B111" s="12"/>
      <c r="C111" s="9"/>
      <c r="D111" s="9"/>
    </row>
    <row r="112" spans="2:4" x14ac:dyDescent="0.2">
      <c r="B112" s="12"/>
      <c r="C112" s="9"/>
      <c r="D112" s="9"/>
    </row>
    <row r="113" spans="2:4" x14ac:dyDescent="0.2">
      <c r="B113" s="12"/>
      <c r="C113" s="9"/>
      <c r="D113" s="9"/>
    </row>
    <row r="114" spans="2:4" x14ac:dyDescent="0.2">
      <c r="B114" s="12"/>
      <c r="C114" s="9"/>
      <c r="D114" s="9"/>
    </row>
    <row r="115" spans="2:4" x14ac:dyDescent="0.2">
      <c r="B115" s="12"/>
      <c r="C115" s="9"/>
      <c r="D115" s="9"/>
    </row>
    <row r="116" spans="2:4" x14ac:dyDescent="0.2">
      <c r="B116" s="12"/>
      <c r="C116" s="9"/>
      <c r="D116" s="9"/>
    </row>
    <row r="117" spans="2:4" x14ac:dyDescent="0.2">
      <c r="B117" s="12"/>
      <c r="C117" s="9"/>
      <c r="D117" s="9"/>
    </row>
    <row r="118" spans="2:4" x14ac:dyDescent="0.2">
      <c r="B118" s="12"/>
      <c r="C118" s="9"/>
      <c r="D118" s="9"/>
    </row>
    <row r="119" spans="2:4" x14ac:dyDescent="0.2">
      <c r="B119" s="12"/>
      <c r="C119" s="9"/>
      <c r="D119" s="9"/>
    </row>
    <row r="120" spans="2:4" x14ac:dyDescent="0.2">
      <c r="B120" s="12"/>
      <c r="C120" s="9"/>
      <c r="D120" s="9"/>
    </row>
    <row r="121" spans="2:4" x14ac:dyDescent="0.2">
      <c r="B121" s="12"/>
      <c r="C121" s="9"/>
      <c r="D121" s="9"/>
    </row>
  </sheetData>
  <sheetProtection formatCells="0" formatColumns="0" formatRows="0" insertColumns="0" insertRows="0" insertHyperlinks="0" deleteColumns="0" deleteRows="0" selectLockedCells="1" sort="0" autoFilter="0" pivotTables="0"/>
  <mergeCells count="3">
    <mergeCell ref="A86:C86"/>
    <mergeCell ref="D3:H3"/>
    <mergeCell ref="D4:H4"/>
  </mergeCells>
  <printOptions gridLines="1"/>
  <pageMargins left="0.70866141732283472" right="0.23622047244094491" top="0.78740157480314965" bottom="0.78740157480314965" header="0.31496062992125984" footer="0.31496062992125984"/>
  <pageSetup paperSize="9" fitToHeight="0" orientation="landscape" r:id="rId1"/>
  <headerFooter>
    <oddFooter>&amp;L&amp;F&amp;R&amp;P von &amp;N</oddFooter>
  </headerFooter>
  <rowBreaks count="1" manualBreakCount="1">
    <brk id="49" max="7" man="1"/>
  </rowBreaks>
  <colBreaks count="1" manualBreakCount="1">
    <brk id="8" max="1048575" man="1"/>
  </colBreaks>
  <customProperties>
    <customPr name="layoutContexts" r:id="rId2"/>
    <customPr name="SaveUndoMode" r:id="rId3"/>
    <customPr name="screen" r:id="rId4"/>
  </customProperties>
  <ignoredErrors>
    <ignoredError sqref="E1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topLeftCell="A9" zoomScaleNormal="100" workbookViewId="0">
      <selection activeCell="B9" sqref="B9"/>
    </sheetView>
  </sheetViews>
  <sheetFormatPr baseColWidth="10" defaultRowHeight="12.75" x14ac:dyDescent="0.2"/>
  <cols>
    <col min="1" max="1" width="14.7109375" customWidth="1"/>
    <col min="2" max="2" width="32.140625" customWidth="1"/>
    <col min="3" max="3" width="41.28515625" customWidth="1"/>
  </cols>
  <sheetData>
    <row r="1" spans="1:3" ht="18" x14ac:dyDescent="0.2">
      <c r="A1" s="92" t="s">
        <v>91</v>
      </c>
      <c r="B1" s="93"/>
      <c r="C1" s="24"/>
    </row>
    <row r="2" spans="1:3" ht="28.5" customHeight="1" x14ac:dyDescent="0.2">
      <c r="A2" s="203" t="s">
        <v>92</v>
      </c>
      <c r="B2" s="204"/>
      <c r="C2" s="204"/>
    </row>
    <row r="3" spans="1:3" ht="25.5" customHeight="1" x14ac:dyDescent="0.2">
      <c r="A3" s="205" t="s">
        <v>93</v>
      </c>
      <c r="B3" s="206"/>
      <c r="C3" s="206"/>
    </row>
    <row r="4" spans="1:3" x14ac:dyDescent="0.2">
      <c r="A4" s="94" t="s">
        <v>94</v>
      </c>
      <c r="B4" s="95" t="s">
        <v>95</v>
      </c>
      <c r="C4" s="96"/>
    </row>
    <row r="5" spans="1:3" x14ac:dyDescent="0.2">
      <c r="A5" s="97" t="s">
        <v>96</v>
      </c>
      <c r="B5" s="98" t="s">
        <v>97</v>
      </c>
      <c r="C5" s="99"/>
    </row>
    <row r="6" spans="1:3" x14ac:dyDescent="0.2">
      <c r="A6" s="100" t="s">
        <v>98</v>
      </c>
      <c r="B6" s="101" t="s">
        <v>99</v>
      </c>
      <c r="C6" s="101" t="s">
        <v>100</v>
      </c>
    </row>
    <row r="7" spans="1:3" ht="39.6" customHeight="1" x14ac:dyDescent="0.2">
      <c r="A7" s="97" t="s">
        <v>101</v>
      </c>
      <c r="B7" s="98" t="s">
        <v>102</v>
      </c>
      <c r="C7" s="99" t="s">
        <v>103</v>
      </c>
    </row>
    <row r="8" spans="1:3" ht="18" customHeight="1" x14ac:dyDescent="0.2">
      <c r="A8" s="97" t="s">
        <v>104</v>
      </c>
      <c r="B8" s="98" t="s">
        <v>105</v>
      </c>
      <c r="C8" s="99" t="s">
        <v>106</v>
      </c>
    </row>
    <row r="9" spans="1:3" ht="42.6" customHeight="1" x14ac:dyDescent="0.2">
      <c r="A9" s="97" t="s">
        <v>107</v>
      </c>
      <c r="B9" s="99" t="s">
        <v>108</v>
      </c>
      <c r="C9" s="99" t="s">
        <v>109</v>
      </c>
    </row>
    <row r="10" spans="1:3" x14ac:dyDescent="0.2">
      <c r="A10" s="94" t="s">
        <v>110</v>
      </c>
      <c r="B10" s="95" t="s">
        <v>111</v>
      </c>
      <c r="C10" s="96"/>
    </row>
    <row r="11" spans="1:3" x14ac:dyDescent="0.2">
      <c r="A11" s="102" t="s">
        <v>112</v>
      </c>
      <c r="B11" s="103" t="s">
        <v>113</v>
      </c>
      <c r="C11" s="104"/>
    </row>
    <row r="12" spans="1:3" ht="25.9" customHeight="1" x14ac:dyDescent="0.2">
      <c r="A12" s="105"/>
      <c r="B12" s="106" t="s">
        <v>114</v>
      </c>
      <c r="C12" s="107" t="s">
        <v>115</v>
      </c>
    </row>
    <row r="13" spans="1:3" ht="13.9" customHeight="1" x14ac:dyDescent="0.2">
      <c r="A13" s="105"/>
      <c r="B13" s="108"/>
      <c r="C13" s="107" t="s">
        <v>116</v>
      </c>
    </row>
    <row r="14" spans="1:3" ht="15.6" customHeight="1" x14ac:dyDescent="0.2">
      <c r="A14" s="105"/>
      <c r="B14" s="108"/>
      <c r="C14" s="106" t="s">
        <v>117</v>
      </c>
    </row>
    <row r="15" spans="1:3" x14ac:dyDescent="0.2">
      <c r="A15" s="105"/>
      <c r="B15" s="108"/>
      <c r="C15" s="106" t="s">
        <v>118</v>
      </c>
    </row>
    <row r="16" spans="1:3" x14ac:dyDescent="0.2">
      <c r="A16" s="105"/>
      <c r="B16" s="108"/>
      <c r="C16" s="106" t="s">
        <v>119</v>
      </c>
    </row>
    <row r="17" spans="1:3" x14ac:dyDescent="0.2">
      <c r="A17" s="105"/>
      <c r="B17" s="108"/>
      <c r="C17" s="106" t="s">
        <v>120</v>
      </c>
    </row>
    <row r="18" spans="1:3" ht="16.149999999999999" customHeight="1" x14ac:dyDescent="0.2">
      <c r="A18" s="105"/>
      <c r="B18" s="108"/>
      <c r="C18" s="106" t="s">
        <v>121</v>
      </c>
    </row>
    <row r="19" spans="1:3" ht="16.149999999999999" customHeight="1" x14ac:dyDescent="0.2">
      <c r="A19" s="105"/>
      <c r="B19" s="108"/>
      <c r="C19" s="106" t="s">
        <v>122</v>
      </c>
    </row>
    <row r="20" spans="1:3" ht="16.149999999999999" customHeight="1" x14ac:dyDescent="0.2">
      <c r="A20" s="105"/>
      <c r="B20" s="108"/>
      <c r="C20" s="107" t="s">
        <v>123</v>
      </c>
    </row>
    <row r="21" spans="1:3" ht="15" customHeight="1" x14ac:dyDescent="0.2">
      <c r="A21" s="105"/>
      <c r="B21" s="108"/>
      <c r="C21" s="106" t="s">
        <v>124</v>
      </c>
    </row>
    <row r="22" spans="1:3" ht="15.6" customHeight="1" x14ac:dyDescent="0.2">
      <c r="A22" s="105"/>
      <c r="B22" s="108"/>
      <c r="C22" s="106" t="s">
        <v>125</v>
      </c>
    </row>
    <row r="23" spans="1:3" x14ac:dyDescent="0.2">
      <c r="A23" s="105"/>
      <c r="B23" s="108"/>
      <c r="C23" s="106" t="s">
        <v>126</v>
      </c>
    </row>
    <row r="24" spans="1:3" x14ac:dyDescent="0.2">
      <c r="A24" s="105"/>
      <c r="B24" s="108"/>
      <c r="C24" s="106" t="s">
        <v>127</v>
      </c>
    </row>
    <row r="25" spans="1:3" ht="28.15" customHeight="1" x14ac:dyDescent="0.2">
      <c r="A25" s="105"/>
      <c r="B25" s="106" t="s">
        <v>128</v>
      </c>
      <c r="C25" s="107" t="s">
        <v>115</v>
      </c>
    </row>
    <row r="26" spans="1:3" ht="15" customHeight="1" x14ac:dyDescent="0.2">
      <c r="A26" s="105"/>
      <c r="B26" s="108"/>
      <c r="C26" s="106" t="s">
        <v>129</v>
      </c>
    </row>
    <row r="27" spans="1:3" ht="15" customHeight="1" x14ac:dyDescent="0.2">
      <c r="A27" s="105"/>
      <c r="B27" s="108"/>
      <c r="C27" s="106" t="s">
        <v>130</v>
      </c>
    </row>
    <row r="28" spans="1:3" ht="31.15" customHeight="1" x14ac:dyDescent="0.2">
      <c r="A28" s="105"/>
      <c r="B28" s="108"/>
      <c r="C28" s="107" t="s">
        <v>131</v>
      </c>
    </row>
    <row r="29" spans="1:3" ht="18.600000000000001" customHeight="1" x14ac:dyDescent="0.2">
      <c r="A29" s="105"/>
      <c r="B29" s="108"/>
      <c r="C29" s="107" t="s">
        <v>132</v>
      </c>
    </row>
    <row r="30" spans="1:3" x14ac:dyDescent="0.2">
      <c r="A30" s="105"/>
      <c r="B30" s="108"/>
      <c r="C30" s="107" t="s">
        <v>127</v>
      </c>
    </row>
    <row r="31" spans="1:3" x14ac:dyDescent="0.2">
      <c r="A31" s="102" t="s">
        <v>133</v>
      </c>
      <c r="B31" s="103" t="s">
        <v>134</v>
      </c>
      <c r="C31" s="104"/>
    </row>
    <row r="32" spans="1:3" x14ac:dyDescent="0.2">
      <c r="A32" s="207" t="s">
        <v>135</v>
      </c>
      <c r="B32" s="208"/>
      <c r="C32" s="209"/>
    </row>
    <row r="33" spans="1:3" ht="18" customHeight="1" x14ac:dyDescent="0.2">
      <c r="A33" s="105"/>
      <c r="B33" s="106" t="s">
        <v>4</v>
      </c>
      <c r="C33" s="106" t="s">
        <v>115</v>
      </c>
    </row>
    <row r="34" spans="1:3" ht="13.9" customHeight="1" x14ac:dyDescent="0.2">
      <c r="A34" s="105"/>
      <c r="B34" s="106"/>
      <c r="C34" s="106" t="s">
        <v>124</v>
      </c>
    </row>
    <row r="35" spans="1:3" ht="15.6" customHeight="1" x14ac:dyDescent="0.2">
      <c r="A35" s="105"/>
      <c r="B35" s="106"/>
      <c r="C35" s="106" t="s">
        <v>136</v>
      </c>
    </row>
    <row r="36" spans="1:3" ht="14.45" customHeight="1" x14ac:dyDescent="0.2">
      <c r="A36" s="105"/>
      <c r="B36" s="106"/>
      <c r="C36" s="106" t="s">
        <v>137</v>
      </c>
    </row>
    <row r="37" spans="1:3" ht="18.600000000000001" customHeight="1" x14ac:dyDescent="0.2">
      <c r="A37" s="105"/>
      <c r="B37" s="108"/>
      <c r="C37" s="107" t="s">
        <v>116</v>
      </c>
    </row>
    <row r="38" spans="1:3" ht="15" customHeight="1" x14ac:dyDescent="0.2">
      <c r="A38" s="105"/>
      <c r="B38" s="108"/>
      <c r="C38" s="106" t="s">
        <v>117</v>
      </c>
    </row>
    <row r="39" spans="1:3" x14ac:dyDescent="0.2">
      <c r="A39" s="105"/>
      <c r="B39" s="108"/>
      <c r="C39" s="106" t="s">
        <v>118</v>
      </c>
    </row>
    <row r="40" spans="1:3" x14ac:dyDescent="0.2">
      <c r="A40" s="105"/>
      <c r="B40" s="108"/>
      <c r="C40" s="106" t="s">
        <v>119</v>
      </c>
    </row>
    <row r="41" spans="1:3" x14ac:dyDescent="0.2">
      <c r="A41" s="105"/>
      <c r="B41" s="108"/>
      <c r="C41" s="106" t="s">
        <v>120</v>
      </c>
    </row>
    <row r="42" spans="1:3" ht="16.149999999999999" customHeight="1" x14ac:dyDescent="0.2">
      <c r="A42" s="105"/>
      <c r="B42" s="108"/>
      <c r="C42" s="106" t="s">
        <v>121</v>
      </c>
    </row>
    <row r="43" spans="1:3" ht="16.899999999999999" customHeight="1" x14ac:dyDescent="0.2">
      <c r="A43" s="105"/>
      <c r="B43" s="108"/>
      <c r="C43" s="107" t="s">
        <v>123</v>
      </c>
    </row>
    <row r="44" spans="1:3" x14ac:dyDescent="0.2">
      <c r="A44" s="105"/>
      <c r="B44" s="108"/>
      <c r="C44" s="106" t="s">
        <v>138</v>
      </c>
    </row>
    <row r="45" spans="1:3" ht="16.899999999999999" customHeight="1" x14ac:dyDescent="0.2">
      <c r="A45" s="105"/>
      <c r="B45" s="108"/>
      <c r="C45" s="106" t="s">
        <v>139</v>
      </c>
    </row>
    <row r="46" spans="1:3" x14ac:dyDescent="0.2">
      <c r="A46" s="105"/>
      <c r="B46" s="108"/>
      <c r="C46" s="106" t="s">
        <v>127</v>
      </c>
    </row>
    <row r="47" spans="1:3" x14ac:dyDescent="0.2">
      <c r="A47" s="105"/>
      <c r="B47" s="108" t="s">
        <v>140</v>
      </c>
      <c r="C47" s="106" t="s">
        <v>115</v>
      </c>
    </row>
    <row r="48" spans="1:3" ht="15" customHeight="1" x14ac:dyDescent="0.2">
      <c r="A48" s="105"/>
      <c r="B48" s="108"/>
      <c r="C48" s="106" t="s">
        <v>141</v>
      </c>
    </row>
    <row r="49" spans="1:3" ht="15" customHeight="1" x14ac:dyDescent="0.2">
      <c r="A49" s="105"/>
      <c r="B49" s="108"/>
      <c r="C49" s="106" t="s">
        <v>130</v>
      </c>
    </row>
    <row r="50" spans="1:3" ht="16.149999999999999" customHeight="1" x14ac:dyDescent="0.2">
      <c r="A50" s="105"/>
      <c r="B50" s="108"/>
      <c r="C50" s="106" t="s">
        <v>142</v>
      </c>
    </row>
    <row r="51" spans="1:3" x14ac:dyDescent="0.2">
      <c r="A51" s="105"/>
      <c r="B51" s="108"/>
      <c r="C51" s="99" t="s">
        <v>127</v>
      </c>
    </row>
    <row r="52" spans="1:3" x14ac:dyDescent="0.2">
      <c r="A52" s="102" t="s">
        <v>143</v>
      </c>
      <c r="B52" s="103" t="s">
        <v>144</v>
      </c>
      <c r="C52" s="104"/>
    </row>
    <row r="53" spans="1:3" ht="27.6" customHeight="1" x14ac:dyDescent="0.2">
      <c r="A53" s="109"/>
      <c r="B53" s="98"/>
      <c r="C53" s="107" t="s">
        <v>145</v>
      </c>
    </row>
    <row r="54" spans="1:3" x14ac:dyDescent="0.2">
      <c r="A54" s="109"/>
      <c r="B54" s="98"/>
      <c r="C54" s="110" t="s">
        <v>7</v>
      </c>
    </row>
    <row r="55" spans="1:3" x14ac:dyDescent="0.2">
      <c r="A55" s="109"/>
      <c r="B55" s="98"/>
      <c r="C55" s="110" t="s">
        <v>146</v>
      </c>
    </row>
    <row r="56" spans="1:3" ht="18.600000000000001" customHeight="1" x14ac:dyDescent="0.2">
      <c r="A56" s="109"/>
      <c r="B56" s="98"/>
      <c r="C56" s="99" t="s">
        <v>147</v>
      </c>
    </row>
    <row r="57" spans="1:3" ht="16.899999999999999" customHeight="1" x14ac:dyDescent="0.2">
      <c r="A57" s="109"/>
      <c r="B57" s="98"/>
      <c r="C57" s="99" t="s">
        <v>148</v>
      </c>
    </row>
    <row r="58" spans="1:3" ht="14.45" customHeight="1" x14ac:dyDescent="0.2">
      <c r="A58" s="109"/>
      <c r="B58" s="98"/>
      <c r="C58" s="39" t="s">
        <v>149</v>
      </c>
    </row>
    <row r="59" spans="1:3" x14ac:dyDescent="0.2">
      <c r="A59" s="94" t="s">
        <v>150</v>
      </c>
      <c r="B59" s="95" t="s">
        <v>151</v>
      </c>
      <c r="C59" s="96"/>
    </row>
    <row r="60" spans="1:3" x14ac:dyDescent="0.2">
      <c r="A60" s="102" t="s">
        <v>152</v>
      </c>
      <c r="B60" s="102" t="s">
        <v>153</v>
      </c>
      <c r="C60" s="111"/>
    </row>
    <row r="61" spans="1:3" ht="27.6" customHeight="1" x14ac:dyDescent="0.2">
      <c r="A61" s="102"/>
      <c r="B61" s="102"/>
      <c r="C61" s="112" t="s">
        <v>154</v>
      </c>
    </row>
    <row r="62" spans="1:3" ht="16.149999999999999" customHeight="1" x14ac:dyDescent="0.2">
      <c r="A62" s="109"/>
      <c r="B62" s="98" t="s">
        <v>155</v>
      </c>
      <c r="C62" s="106" t="s">
        <v>156</v>
      </c>
    </row>
    <row r="63" spans="1:3" ht="28.9" customHeight="1" x14ac:dyDescent="0.2">
      <c r="A63" s="105"/>
      <c r="B63" s="106" t="s">
        <v>157</v>
      </c>
      <c r="C63" s="106" t="s">
        <v>158</v>
      </c>
    </row>
    <row r="64" spans="1:3" ht="39.6" customHeight="1" x14ac:dyDescent="0.2">
      <c r="A64" s="105"/>
      <c r="B64" s="106" t="s">
        <v>159</v>
      </c>
      <c r="C64" s="106" t="s">
        <v>160</v>
      </c>
    </row>
    <row r="65" spans="1:3" ht="27" customHeight="1" x14ac:dyDescent="0.2">
      <c r="A65" s="105"/>
      <c r="B65" s="106" t="s">
        <v>161</v>
      </c>
      <c r="C65" s="106" t="s">
        <v>162</v>
      </c>
    </row>
    <row r="66" spans="1:3" ht="28.9" customHeight="1" x14ac:dyDescent="0.2">
      <c r="A66" s="105"/>
      <c r="B66" s="106" t="s">
        <v>163</v>
      </c>
      <c r="C66" s="106" t="s">
        <v>164</v>
      </c>
    </row>
    <row r="67" spans="1:3" ht="13.9" customHeight="1" x14ac:dyDescent="0.2">
      <c r="A67" s="105"/>
      <c r="B67" s="108" t="s">
        <v>165</v>
      </c>
      <c r="C67" s="106" t="s">
        <v>166</v>
      </c>
    </row>
    <row r="68" spans="1:3" x14ac:dyDescent="0.2">
      <c r="A68" s="105"/>
      <c r="B68" s="113" t="s">
        <v>167</v>
      </c>
      <c r="C68" s="113"/>
    </row>
    <row r="69" spans="1:3" ht="41.45" customHeight="1" x14ac:dyDescent="0.2">
      <c r="A69" s="105"/>
      <c r="B69" s="106" t="s">
        <v>168</v>
      </c>
      <c r="C69" s="106" t="s">
        <v>169</v>
      </c>
    </row>
    <row r="70" spans="1:3" x14ac:dyDescent="0.2">
      <c r="A70" s="105"/>
      <c r="B70" s="106"/>
      <c r="C70" s="106" t="s">
        <v>127</v>
      </c>
    </row>
    <row r="71" spans="1:3" x14ac:dyDescent="0.2">
      <c r="A71" s="102" t="s">
        <v>170</v>
      </c>
      <c r="B71" s="102" t="s">
        <v>171</v>
      </c>
      <c r="C71" s="111"/>
    </row>
    <row r="72" spans="1:3" ht="28.15" customHeight="1" x14ac:dyDescent="0.2">
      <c r="A72" s="114"/>
      <c r="B72" s="115" t="s">
        <v>172</v>
      </c>
      <c r="C72" s="115" t="s">
        <v>173</v>
      </c>
    </row>
    <row r="73" spans="1:3" ht="27" customHeight="1" x14ac:dyDescent="0.2">
      <c r="A73" s="105"/>
      <c r="B73" s="108"/>
      <c r="C73" s="107" t="s">
        <v>174</v>
      </c>
    </row>
    <row r="74" spans="1:3" ht="16.149999999999999" customHeight="1" x14ac:dyDescent="0.2">
      <c r="A74" s="105"/>
      <c r="B74" s="108"/>
      <c r="C74" s="107" t="s">
        <v>175</v>
      </c>
    </row>
    <row r="75" spans="1:3" x14ac:dyDescent="0.2">
      <c r="A75" s="102" t="s">
        <v>176</v>
      </c>
      <c r="B75" s="103" t="s">
        <v>177</v>
      </c>
      <c r="C75" s="104"/>
    </row>
    <row r="76" spans="1:3" ht="40.9" customHeight="1" x14ac:dyDescent="0.2">
      <c r="A76" s="105"/>
      <c r="B76" s="108" t="s">
        <v>178</v>
      </c>
      <c r="C76" s="107" t="s">
        <v>179</v>
      </c>
    </row>
    <row r="77" spans="1:3" ht="13.9" customHeight="1" x14ac:dyDescent="0.2">
      <c r="A77" s="105"/>
      <c r="B77" s="106" t="s">
        <v>180</v>
      </c>
      <c r="C77" s="106" t="s">
        <v>181</v>
      </c>
    </row>
    <row r="78" spans="1:3" ht="28.15" customHeight="1" x14ac:dyDescent="0.2">
      <c r="A78" s="105"/>
      <c r="B78" s="106" t="s">
        <v>182</v>
      </c>
      <c r="C78" s="107" t="s">
        <v>183</v>
      </c>
    </row>
    <row r="79" spans="1:3" ht="15.6" customHeight="1" x14ac:dyDescent="0.2">
      <c r="A79" s="116"/>
      <c r="B79" s="110" t="s">
        <v>184</v>
      </c>
      <c r="C79" s="107" t="s">
        <v>185</v>
      </c>
    </row>
    <row r="80" spans="1:3" x14ac:dyDescent="0.2">
      <c r="A80" s="117" t="s">
        <v>186</v>
      </c>
      <c r="B80" s="111" t="s">
        <v>187</v>
      </c>
      <c r="C80" s="111"/>
    </row>
    <row r="81" spans="1:3" ht="30.6" customHeight="1" x14ac:dyDescent="0.2">
      <c r="A81" s="102"/>
      <c r="B81" s="111"/>
      <c r="C81" s="118" t="s">
        <v>188</v>
      </c>
    </row>
    <row r="82" spans="1:3" ht="30" customHeight="1" x14ac:dyDescent="0.2">
      <c r="A82" s="105"/>
      <c r="B82" s="106" t="s">
        <v>157</v>
      </c>
      <c r="C82" s="106" t="s">
        <v>189</v>
      </c>
    </row>
    <row r="83" spans="1:3" ht="31.15" customHeight="1" x14ac:dyDescent="0.2">
      <c r="A83" s="105"/>
      <c r="B83" s="106" t="s">
        <v>190</v>
      </c>
      <c r="C83" s="107" t="s">
        <v>191</v>
      </c>
    </row>
    <row r="84" spans="1:3" x14ac:dyDescent="0.2">
      <c r="A84" s="105"/>
      <c r="B84" s="106"/>
      <c r="C84" s="107"/>
    </row>
  </sheetData>
  <mergeCells count="3">
    <mergeCell ref="A2:C2"/>
    <mergeCell ref="A3:C3"/>
    <mergeCell ref="A32:C32"/>
  </mergeCells>
  <pageMargins left="0.7" right="0.7" top="0.78740157499999996" bottom="0.78740157499999996" header="0.3" footer="0.3"/>
  <pageSetup paperSize="9" scale="76" orientation="portrait" r:id="rId1"/>
  <rowBreaks count="1" manualBreakCount="1">
    <brk id="58" max="16383" man="1"/>
  </rowBreaks>
  <customProperties>
    <customPr name="layoutContexts" r:id="rId2"/>
    <customPr name="screen" r:id="rId3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Finanzierungsplan</vt:lpstr>
      <vt:lpstr>Erläuterungen zum Finanzplan</vt:lpstr>
      <vt:lpstr>Finanzierungsplan!Druckbereich</vt:lpstr>
      <vt:lpstr>Finanzierungsplan!Drucktitel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Razlag, Brigitta</dc:creator>
  <cp:lastModifiedBy>Junglas, Kirsten</cp:lastModifiedBy>
  <cp:lastPrinted>2021-10-11T14:09:26Z</cp:lastPrinted>
  <dcterms:created xsi:type="dcterms:W3CDTF">2013-11-07T10:30:56Z</dcterms:created>
  <dcterms:modified xsi:type="dcterms:W3CDTF">2024-12-13T14:30:06Z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2013-11-14T07:38:01Z</vt:filetime>
  </property>
</Properties>
</file>